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一的な基準による財務書類作成支援業務\(5)財務4表附属資料の注記、附属明細書\①一般会計等財務書類に係る注記、附属明細書\"/>
    </mc:Choice>
  </mc:AlternateContent>
  <xr:revisionPtr revIDLastSave="0" documentId="13_ncr:1_{11C8E944-798B-43C0-BF54-3461E5C064F4}" xr6:coauthVersionLast="47" xr6:coauthVersionMax="47" xr10:uidLastSave="{00000000-0000-0000-0000-000000000000}"/>
  <bookViews>
    <workbookView xWindow="28680" yWindow="-120" windowWidth="19440" windowHeight="15000" xr2:uid="{00000000-000D-0000-FFFF-FFFF00000000}"/>
  </bookViews>
  <sheets>
    <sheet name="固定資産" sheetId="19" r:id="rId1"/>
    <sheet name="投資及び出資金" sheetId="8" r:id="rId2"/>
    <sheet name="基金" sheetId="9" r:id="rId3"/>
    <sheet name="貸付金" sheetId="10" r:id="rId4"/>
    <sheet name="未収金及び長期延滞債権" sheetId="11" r:id="rId5"/>
    <sheet name="地方債（借入先別）" sheetId="20" r:id="rId6"/>
    <sheet name="地方債（利率別など）" sheetId="21" r:id="rId7"/>
    <sheet name="引当金" sheetId="14" r:id="rId8"/>
    <sheet name="補助金" sheetId="15" r:id="rId9"/>
    <sheet name="財源明細" sheetId="16" r:id="rId10"/>
    <sheet name="財源情報明細" sheetId="17" r:id="rId11"/>
    <sheet name="資金明細" sheetId="18" r:id="rId12"/>
  </sheets>
  <externalReferences>
    <externalReference r:id="rId13"/>
    <externalReference r:id="rId14"/>
  </externalReferences>
  <definedNames>
    <definedName name="_xlnm.Print_Area" localSheetId="7">引当金!$A$1:$H$8</definedName>
    <definedName name="_xlnm.Print_Area" localSheetId="2">基金!$B$2:$L$38</definedName>
    <definedName name="_xlnm.Print_Area" localSheetId="0">固定資産!$A$1:$K$48</definedName>
    <definedName name="_xlnm.Print_Area" localSheetId="10">財源情報明細!$B$1:$H$10</definedName>
    <definedName name="_xlnm.Print_Area" localSheetId="9">財源明細!$A$2:$F$51</definedName>
    <definedName name="_xlnm.Print_Area" localSheetId="11">資金明細!$B$1:$C$8</definedName>
    <definedName name="_xlnm.Print_Area" localSheetId="3">貸付金!$C$1:$H$7</definedName>
    <definedName name="_xlnm.Print_Area" localSheetId="5">'地方債（借入先別）'!$A$1:$M$19</definedName>
    <definedName name="_xlnm.Print_Area" localSheetId="6">'地方債（利率別など）'!$C$1:$M$24</definedName>
    <definedName name="_xlnm.Print_Area" localSheetId="1">投資及び出資金!$C$1:$M$36</definedName>
    <definedName name="_xlnm.Print_Area" localSheetId="8">補助金!$A$1:$H$21</definedName>
    <definedName name="_xlnm.Print_Area" localSheetId="4">未収金及び長期延滞債権!$C$1:$I$24</definedName>
    <definedName name="_xlnm.Print_Titles" localSheetId="2">基金!$2:$4</definedName>
    <definedName name="勘定科目Dropdown">OFFSET([1]勘定科目マスタ!$B$2,1,0,COUNTA([1]勘定科目マスタ!$E:$E)-1,1)</definedName>
    <definedName name="財務書類上科目">[2]リスト!$R$11:$R$27</definedName>
  </definedNames>
  <calcPr calcId="191029"/>
</workbook>
</file>

<file path=xl/calcChain.xml><?xml version="1.0" encoding="utf-8"?>
<calcChain xmlns="http://schemas.openxmlformats.org/spreadsheetml/2006/main">
  <c r="F42" i="16" l="1"/>
  <c r="F44" i="16" s="1"/>
  <c r="F20" i="15"/>
  <c r="I24" i="11" l="1"/>
  <c r="H24" i="11"/>
  <c r="E24" i="11"/>
  <c r="D24" i="11"/>
  <c r="D23" i="11"/>
  <c r="F17" i="16" l="1"/>
  <c r="F5" i="16"/>
  <c r="E5" i="17"/>
  <c r="F5" i="17"/>
  <c r="H7" i="17"/>
  <c r="F30" i="16" l="1"/>
  <c r="F11" i="15" l="1"/>
  <c r="J35" i="8"/>
  <c r="J22" i="8"/>
  <c r="F18" i="8"/>
  <c r="I16" i="8"/>
  <c r="G16" i="8"/>
  <c r="J16" i="8" l="1"/>
  <c r="G5" i="14" l="1"/>
  <c r="H35" i="9" l="1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36" i="8" s="1"/>
  <c r="I17" i="8"/>
  <c r="I15" i="8"/>
  <c r="I14" i="8"/>
  <c r="I13" i="8"/>
  <c r="I12" i="8"/>
  <c r="I11" i="8"/>
  <c r="F9" i="17" l="1"/>
  <c r="E9" i="17" l="1"/>
  <c r="G6" i="17"/>
  <c r="H9" i="17"/>
  <c r="D9" i="17"/>
  <c r="F19" i="16"/>
  <c r="F49" i="16" s="1"/>
  <c r="G5" i="17" l="1"/>
  <c r="F19" i="15"/>
  <c r="G6" i="14" l="1"/>
  <c r="H32" i="9" l="1"/>
  <c r="L18" i="8"/>
  <c r="G9" i="17" l="1"/>
  <c r="G7" i="14" l="1"/>
  <c r="F7" i="14"/>
  <c r="E7" i="14"/>
  <c r="D7" i="14"/>
  <c r="C7" i="14"/>
  <c r="I23" i="11"/>
  <c r="H23" i="11"/>
  <c r="E23" i="11"/>
  <c r="D8" i="11"/>
  <c r="H8" i="11"/>
  <c r="F7" i="10" l="1"/>
  <c r="E7" i="10"/>
  <c r="D7" i="10"/>
  <c r="G7" i="10"/>
  <c r="F46" i="16" l="1"/>
  <c r="F39" i="16"/>
  <c r="F36" i="16"/>
  <c r="F33" i="16"/>
  <c r="F25" i="16"/>
  <c r="F22" i="16"/>
  <c r="M36" i="8"/>
  <c r="H36" i="8"/>
  <c r="F36" i="8"/>
  <c r="E36" i="8"/>
  <c r="D36" i="8"/>
  <c r="G35" i="8"/>
  <c r="G34" i="8"/>
  <c r="J34" i="8" s="1"/>
  <c r="G33" i="8"/>
  <c r="J33" i="8" s="1"/>
  <c r="G32" i="8"/>
  <c r="J32" i="8" s="1"/>
  <c r="G31" i="8"/>
  <c r="J31" i="8" s="1"/>
  <c r="G30" i="8"/>
  <c r="J30" i="8" s="1"/>
  <c r="G29" i="8"/>
  <c r="J29" i="8" s="1"/>
  <c r="G28" i="8"/>
  <c r="J28" i="8" s="1"/>
  <c r="G27" i="8"/>
  <c r="J27" i="8" s="1"/>
  <c r="G26" i="8"/>
  <c r="J26" i="8" s="1"/>
  <c r="G25" i="8"/>
  <c r="J25" i="8" s="1"/>
  <c r="G24" i="8"/>
  <c r="J24" i="8" s="1"/>
  <c r="G23" i="8"/>
  <c r="J23" i="8" s="1"/>
  <c r="G22" i="8"/>
  <c r="K18" i="8"/>
  <c r="H18" i="8"/>
  <c r="E18" i="8"/>
  <c r="D18" i="8"/>
  <c r="G17" i="8"/>
  <c r="J17" i="8" s="1"/>
  <c r="G15" i="8"/>
  <c r="J15" i="8" s="1"/>
  <c r="G14" i="8"/>
  <c r="J14" i="8" s="1"/>
  <c r="G13" i="8"/>
  <c r="J13" i="8" s="1"/>
  <c r="G12" i="8"/>
  <c r="J12" i="8" s="1"/>
  <c r="G11" i="8"/>
  <c r="J11" i="8" s="1"/>
  <c r="F26" i="16" l="1"/>
  <c r="F50" i="16" s="1"/>
  <c r="F27" i="16"/>
  <c r="G36" i="8"/>
  <c r="J36" i="8"/>
  <c r="G18" i="8"/>
  <c r="J18" i="8"/>
  <c r="I37" i="9"/>
  <c r="G37" i="9" l="1"/>
  <c r="F37" i="9"/>
  <c r="E37" i="9"/>
  <c r="D37" i="9"/>
  <c r="H36" i="9"/>
  <c r="H34" i="9"/>
  <c r="H33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F51" i="16"/>
  <c r="H37" i="9" l="1"/>
</calcChain>
</file>

<file path=xl/sharedStrings.xml><?xml version="1.0" encoding="utf-8"?>
<sst xmlns="http://schemas.openxmlformats.org/spreadsheetml/2006/main" count="455" uniqueCount="316">
  <si>
    <t>金額</t>
    <rPh sb="0" eb="2">
      <t>キンガク</t>
    </rPh>
    <phoneticPr fontId="5"/>
  </si>
  <si>
    <t>土地</t>
    <rPh sb="0" eb="2">
      <t>トチ</t>
    </rPh>
    <phoneticPr fontId="5"/>
  </si>
  <si>
    <t>その他</t>
    <rPh sb="2" eb="3">
      <t>ホカ</t>
    </rPh>
    <phoneticPr fontId="5"/>
  </si>
  <si>
    <t>有価証券</t>
    <rPh sb="0" eb="2">
      <t>ユウカ</t>
    </rPh>
    <rPh sb="2" eb="4">
      <t>ショウケン</t>
    </rPh>
    <phoneticPr fontId="5"/>
  </si>
  <si>
    <t>長期貸付金</t>
    <rPh sb="0" eb="2">
      <t>チョウキ</t>
    </rPh>
    <rPh sb="2" eb="5">
      <t>カシツケキン</t>
    </rPh>
    <phoneticPr fontId="5"/>
  </si>
  <si>
    <t>現金預金</t>
    <rPh sb="0" eb="2">
      <t>ゲンキン</t>
    </rPh>
    <rPh sb="2" eb="4">
      <t>ヨキン</t>
    </rPh>
    <phoneticPr fontId="5"/>
  </si>
  <si>
    <t>短期貸付金</t>
    <rPh sb="0" eb="2">
      <t>タンキ</t>
    </rPh>
    <rPh sb="2" eb="5">
      <t>カシツケキン</t>
    </rPh>
    <phoneticPr fontId="5"/>
  </si>
  <si>
    <t>合計</t>
    <rPh sb="0" eb="2">
      <t>ゴウケイ</t>
    </rPh>
    <phoneticPr fontId="5"/>
  </si>
  <si>
    <t>税収等</t>
    <rPh sb="0" eb="2">
      <t>ゼイシュウ</t>
    </rPh>
    <rPh sb="2" eb="3">
      <t>ナド</t>
    </rPh>
    <phoneticPr fontId="5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</si>
  <si>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5"/>
  </si>
  <si>
    <t>【様式第５号】</t>
    <rPh sb="1" eb="3">
      <t>ヨウシキ</t>
    </rPh>
    <rPh sb="3" eb="4">
      <t>ダイ</t>
    </rPh>
    <rPh sb="5" eb="6">
      <t>ゴウ</t>
    </rPh>
    <phoneticPr fontId="13"/>
  </si>
  <si>
    <t>附属明細書</t>
    <rPh sb="0" eb="2">
      <t>フゾク</t>
    </rPh>
    <rPh sb="2" eb="5">
      <t>メイサイショ</t>
    </rPh>
    <phoneticPr fontId="13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</si>
  <si>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3"/>
  </si>
  <si>
    <t>（１）資産項目の明細</t>
    <rPh sb="3" eb="5">
      <t>シサン</t>
    </rPh>
    <rPh sb="5" eb="7">
      <t>コウモク</t>
    </rPh>
    <rPh sb="8" eb="10">
      <t>メイサイ</t>
    </rPh>
    <phoneticPr fontId="13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</si>
  <si>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3"/>
  </si>
  <si>
    <t>区分</t>
    <rPh sb="0" eb="2">
      <t>クブン</t>
    </rPh>
    <phoneticPr fontId="13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</si>
  <si>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5"/>
  </si>
  <si>
    <t xml:space="preserve">
本年度増加額
（B）</t>
    <rPh sb="1" eb="4">
      <t>ホンネンド</t>
    </rPh>
    <rPh sb="4" eb="7">
      <t>ゾウカガク</t>
    </rPh>
    <phoneticPr fontId="5"/>
  </si>
  <si>
    <t xml:space="preserve">
本年度減少額
（C）</t>
    <rPh sb="1" eb="4">
      <t>ホンネンド</t>
    </rPh>
    <rPh sb="4" eb="7">
      <t>ゲンショウガク</t>
    </rPh>
    <phoneticPr fontId="5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</si>
  <si>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5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</si>
  <si>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5"/>
  </si>
  <si>
    <t xml:space="preserve">
本年度償却額
（F)</t>
    <rPh sb="1" eb="4">
      <t>ホンネンド</t>
    </rPh>
    <rPh sb="4" eb="7">
      <t>ショウキャクガク</t>
    </rPh>
    <phoneticPr fontId="5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</si>
  <si>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3"/>
  </si>
  <si>
    <t xml:space="preserve"> 事業用資産</t>
    <rPh sb="1" eb="4">
      <t>ジギョウヨウ</t>
    </rPh>
    <rPh sb="4" eb="6">
      <t>シサン</t>
    </rPh>
    <phoneticPr fontId="13"/>
  </si>
  <si>
    <t>　  土地</t>
    <rPh sb="3" eb="5">
      <t>トチ</t>
    </rPh>
    <phoneticPr fontId="5"/>
  </si>
  <si>
    <t>　　立木竹</t>
    <rPh sb="2" eb="4">
      <t>タチキ</t>
    </rPh>
    <rPh sb="4" eb="5">
      <t>タケ</t>
    </rPh>
    <phoneticPr fontId="13"/>
  </si>
  <si>
    <t>　　建物</t>
    <rPh sb="2" eb="4">
      <t>タテモノ</t>
    </rPh>
    <phoneticPr fontId="5"/>
  </si>
  <si>
    <t>　　工作物</t>
    <rPh sb="2" eb="5">
      <t>コウサクブツ</t>
    </rPh>
    <phoneticPr fontId="5"/>
  </si>
  <si>
    <t>　　船舶</t>
    <rPh sb="2" eb="4">
      <t>センパク</t>
    </rPh>
    <phoneticPr fontId="13"/>
  </si>
  <si>
    <t>　　浮標等</t>
    <rPh sb="2" eb="4">
      <t>フヒョウ</t>
    </rPh>
    <rPh sb="4" eb="5">
      <t>ナド</t>
    </rPh>
    <phoneticPr fontId="13"/>
  </si>
  <si>
    <t>　　航空機</t>
    <rPh sb="2" eb="5">
      <t>コウクウキ</t>
    </rPh>
    <phoneticPr fontId="13"/>
  </si>
  <si>
    <t>　　その他</t>
    <rPh sb="4" eb="5">
      <t>タ</t>
    </rPh>
    <phoneticPr fontId="5"/>
  </si>
  <si>
    <t>　　建設仮勘定</t>
    <rPh sb="2" eb="4">
      <t>ケンセツ</t>
    </rPh>
    <rPh sb="4" eb="7">
      <t>カリカンジョウ</t>
    </rPh>
    <phoneticPr fontId="13"/>
  </si>
  <si>
    <t xml:space="preserve"> インフラ資産</t>
    <rPh sb="5" eb="7">
      <t>シサン</t>
    </rPh>
    <phoneticPr fontId="13"/>
  </si>
  <si>
    <t>　　土地</t>
    <rPh sb="2" eb="4">
      <t>トチ</t>
    </rPh>
    <phoneticPr fontId="5"/>
  </si>
  <si>
    <t>　　建物</t>
    <rPh sb="2" eb="4">
      <t>タテモノ</t>
    </rPh>
    <phoneticPr fontId="13"/>
  </si>
  <si>
    <t xml:space="preserve"> 物品</t>
    <rPh sb="1" eb="3">
      <t>ブッピン</t>
    </rPh>
    <phoneticPr fontId="5"/>
  </si>
  <si>
    <t>生活インフラ・
国土保全</t>
    <rPh sb="0" eb="2">
      <t>セイカツ</t>
    </rPh>
    <rPh sb="8" eb="10">
      <t>コクド</t>
    </rPh>
    <rPh sb="10" eb="12">
      <t>ホゼン</t>
    </rPh>
    <phoneticPr fontId="5"/>
  </si>
  <si>
    <t>教育</t>
    <rPh sb="0" eb="2">
      <t>キョウイク</t>
    </rPh>
    <phoneticPr fontId="13"/>
  </si>
  <si>
    <t>福祉</t>
    <rPh sb="0" eb="2">
      <t>フクシ</t>
    </rPh>
    <phoneticPr fontId="13"/>
  </si>
  <si>
    <t>環境衛生</t>
    <rPh sb="0" eb="2">
      <t>カンキョウ</t>
    </rPh>
    <rPh sb="2" eb="4">
      <t>エイセイ</t>
    </rPh>
    <phoneticPr fontId="13"/>
  </si>
  <si>
    <t>産業振興</t>
    <rPh sb="0" eb="2">
      <t>サンギョウ</t>
    </rPh>
    <rPh sb="2" eb="4">
      <t>シンコウ</t>
    </rPh>
    <phoneticPr fontId="13"/>
  </si>
  <si>
    <t>消防</t>
    <rPh sb="0" eb="2">
      <t>ショウボウ</t>
    </rPh>
    <phoneticPr fontId="13"/>
  </si>
  <si>
    <t>総務</t>
    <rPh sb="0" eb="2">
      <t>ソウム</t>
    </rPh>
    <phoneticPr fontId="13"/>
  </si>
  <si>
    <t>合計</t>
    <rPh sb="0" eb="2">
      <t>ゴウケイ</t>
    </rPh>
    <phoneticPr fontId="13"/>
  </si>
  <si>
    <t>市場価格のあるもの</t>
    <rPh sb="0" eb="2">
      <t>シジョウ</t>
    </rPh>
    <rPh sb="2" eb="4">
      <t>カカク</t>
    </rPh>
    <phoneticPr fontId="13"/>
  </si>
  <si>
    <t>銘柄名</t>
    <rPh sb="0" eb="2">
      <t>メイガラ</t>
    </rPh>
    <rPh sb="2" eb="3">
      <t>メイ</t>
    </rPh>
    <phoneticPr fontId="5"/>
  </si>
  <si>
    <t xml:space="preserve">
株数・口数など
（A）</t>
    <rPh sb="1" eb="3">
      <t>カブスウ</t>
    </rPh>
    <rPh sb="4" eb="5">
      <t>クチ</t>
    </rPh>
    <rPh sb="5" eb="6">
      <t>スウ</t>
    </rPh>
    <phoneticPr fontId="5"/>
  </si>
  <si>
    <t xml:space="preserve">
時価単価
（B）</t>
    <rPh sb="1" eb="3">
      <t>ジカ</t>
    </rPh>
    <rPh sb="3" eb="5">
      <t>タンカ</t>
    </rPh>
    <phoneticPr fontId="5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</si>
  <si>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5"/>
  </si>
  <si>
    <t xml:space="preserve">
取得単価
（D)</t>
    <rPh sb="1" eb="3">
      <t>シュトク</t>
    </rPh>
    <rPh sb="3" eb="5">
      <t>タンカ</t>
    </rPh>
    <phoneticPr fontId="5"/>
  </si>
  <si>
    <t>取得原価
（A）×（D)
（E)</t>
    <rPh sb="0" eb="2">
      <t>シュトク</t>
    </rPh>
    <rPh sb="2" eb="4">
      <t>ゲンカ</t>
    </rPh>
    <phoneticPr fontId="13"/>
  </si>
  <si>
    <t>評価差額
（C）－（E)
（F)</t>
    <rPh sb="0" eb="2">
      <t>ヒョウカ</t>
    </rPh>
    <rPh sb="2" eb="4">
      <t>サガク</t>
    </rPh>
    <phoneticPr fontId="13"/>
  </si>
  <si>
    <t>相手先名</t>
    <rPh sb="0" eb="3">
      <t>アイテサキ</t>
    </rPh>
    <rPh sb="3" eb="4">
      <t>メイ</t>
    </rPh>
    <phoneticPr fontId="5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</si>
  <si>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5"/>
  </si>
  <si>
    <t xml:space="preserve">
資産
（B)</t>
    <rPh sb="1" eb="3">
      <t>シサン</t>
    </rPh>
    <phoneticPr fontId="5"/>
  </si>
  <si>
    <t xml:space="preserve">
負債
（C)</t>
    <rPh sb="1" eb="3">
      <t>フサイ</t>
    </rPh>
    <phoneticPr fontId="5"/>
  </si>
  <si>
    <t>純資産額
（B）－（C)
（D)</t>
    <rPh sb="0" eb="3">
      <t>ジュンシサン</t>
    </rPh>
    <rPh sb="3" eb="4">
      <t>ガク</t>
    </rPh>
    <phoneticPr fontId="5"/>
  </si>
  <si>
    <t xml:space="preserve">
資本金
（E)</t>
    <rPh sb="1" eb="4">
      <t>シホンキン</t>
    </rPh>
    <phoneticPr fontId="5"/>
  </si>
  <si>
    <t>出資割合（％）
（A）/（E)
（F)</t>
    <rPh sb="0" eb="2">
      <t>シュッシ</t>
    </rPh>
    <rPh sb="2" eb="4">
      <t>ワリアイ</t>
    </rPh>
    <phoneticPr fontId="5"/>
  </si>
  <si>
    <t>実質価額
（D)×（F)
（G)</t>
    <rPh sb="0" eb="2">
      <t>ジッシツ</t>
    </rPh>
    <rPh sb="2" eb="4">
      <t>カガク</t>
    </rPh>
    <phoneticPr fontId="13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</si>
  <si>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13"/>
  </si>
  <si>
    <t xml:space="preserve">
出資金額
（A)</t>
    <rPh sb="1" eb="3">
      <t>シュッシ</t>
    </rPh>
    <rPh sb="3" eb="5">
      <t>キンガク</t>
    </rPh>
    <phoneticPr fontId="5"/>
  </si>
  <si>
    <t xml:space="preserve">
強制評価減
（H)</t>
    <rPh sb="1" eb="3">
      <t>キョウセイ</t>
    </rPh>
    <rPh sb="3" eb="5">
      <t>ヒョウカ</t>
    </rPh>
    <rPh sb="5" eb="6">
      <t>ゲン</t>
    </rPh>
    <phoneticPr fontId="13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</si>
  <si>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13"/>
  </si>
  <si>
    <t>種類</t>
    <rPh sb="0" eb="2">
      <t>シュルイ</t>
    </rPh>
    <phoneticPr fontId="5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</si>
  <si>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5"/>
  </si>
  <si>
    <t>相手先名または種別</t>
    <rPh sb="0" eb="3">
      <t>アイテサキ</t>
    </rPh>
    <rPh sb="3" eb="4">
      <t>メイ</t>
    </rPh>
    <rPh sb="7" eb="9">
      <t>シュベツ</t>
    </rPh>
    <phoneticPr fontId="5"/>
  </si>
  <si>
    <t>（参考）
貸付金計</t>
    <rPh sb="1" eb="3">
      <t>サンコウ</t>
    </rPh>
    <rPh sb="5" eb="8">
      <t>カシツケキン</t>
    </rPh>
    <rPh sb="8" eb="9">
      <t>ケイ</t>
    </rPh>
    <phoneticPr fontId="5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</si>
  <si>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3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</si>
  <si>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13"/>
  </si>
  <si>
    <t>その他の貸付金</t>
    <rPh sb="2" eb="3">
      <t>タ</t>
    </rPh>
    <rPh sb="4" eb="7">
      <t>カシツケキン</t>
    </rPh>
    <phoneticPr fontId="13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</si>
  <si>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13"/>
  </si>
  <si>
    <t>⑦未収金の明細</t>
    <rPh sb="1" eb="4">
      <t>ミシュウキン</t>
    </rPh>
    <rPh sb="5" eb="7">
      <t>メイサイ</t>
    </rPh>
    <phoneticPr fontId="13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</si>
  <si>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5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</si>
  <si>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5"/>
  </si>
  <si>
    <t>【貸付金】</t>
    <rPh sb="1" eb="4">
      <t>カシツケキン</t>
    </rPh>
    <phoneticPr fontId="5"/>
  </si>
  <si>
    <t>小計</t>
    <rPh sb="0" eb="2">
      <t>ショウケイ</t>
    </rPh>
    <phoneticPr fontId="13"/>
  </si>
  <si>
    <t>【未収金】</t>
    <rPh sb="1" eb="4">
      <t>ミシュウキン</t>
    </rPh>
    <phoneticPr fontId="5"/>
  </si>
  <si>
    <t>税等未収金</t>
    <rPh sb="0" eb="1">
      <t>ゼイ</t>
    </rPh>
    <rPh sb="1" eb="2">
      <t>ナド</t>
    </rPh>
    <rPh sb="2" eb="5">
      <t>ミシュウキン</t>
    </rPh>
    <phoneticPr fontId="13"/>
  </si>
  <si>
    <t>その他の未収金</t>
    <rPh sb="2" eb="3">
      <t>タ</t>
    </rPh>
    <rPh sb="4" eb="7">
      <t>ミシュウキン</t>
    </rPh>
    <phoneticPr fontId="13"/>
  </si>
  <si>
    <t>⑤引当金の明細</t>
    <rPh sb="1" eb="4">
      <t>ヒキアテキン</t>
    </rPh>
    <rPh sb="5" eb="7">
      <t>メイサイ</t>
    </rPh>
    <phoneticPr fontId="13"/>
  </si>
  <si>
    <t>区分</t>
    <rPh sb="0" eb="2">
      <t>クブン</t>
    </rPh>
    <phoneticPr fontId="5"/>
  </si>
  <si>
    <t>前年度末残高</t>
    <rPh sb="0" eb="3">
      <t>ゼンネンド</t>
    </rPh>
    <rPh sb="3" eb="4">
      <t>マツ</t>
    </rPh>
    <rPh sb="4" eb="6">
      <t>ザンダカ</t>
    </rPh>
    <phoneticPr fontId="5"/>
  </si>
  <si>
    <t>本年度増加額</t>
    <rPh sb="0" eb="3">
      <t>ホンネンド</t>
    </rPh>
    <rPh sb="3" eb="5">
      <t>ゾウカ</t>
    </rPh>
    <rPh sb="5" eb="6">
      <t>ガク</t>
    </rPh>
    <phoneticPr fontId="5"/>
  </si>
  <si>
    <t>本年度減少額</t>
    <rPh sb="0" eb="3">
      <t>ホンネンド</t>
    </rPh>
    <rPh sb="3" eb="6">
      <t>ゲンショウガク</t>
    </rPh>
    <phoneticPr fontId="5"/>
  </si>
  <si>
    <t>本年度末残高</t>
    <rPh sb="0" eb="3">
      <t>ホンネンド</t>
    </rPh>
    <rPh sb="3" eb="4">
      <t>マツ</t>
    </rPh>
    <rPh sb="4" eb="6">
      <t>ザンダカ</t>
    </rPh>
    <phoneticPr fontId="5"/>
  </si>
  <si>
    <t>目的使用</t>
    <rPh sb="0" eb="2">
      <t>モクテキ</t>
    </rPh>
    <rPh sb="2" eb="4">
      <t>シヨウ</t>
    </rPh>
    <phoneticPr fontId="13"/>
  </si>
  <si>
    <t>その他</t>
    <rPh sb="2" eb="3">
      <t>タ</t>
    </rPh>
    <phoneticPr fontId="13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</si>
  <si>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3"/>
  </si>
  <si>
    <t>（１）補助金等の明細</t>
    <rPh sb="3" eb="7">
      <t>ホジョキンナド</t>
    </rPh>
    <rPh sb="8" eb="10">
      <t>メイサイ</t>
    </rPh>
    <phoneticPr fontId="13"/>
  </si>
  <si>
    <t>名称</t>
    <rPh sb="0" eb="2">
      <t>メイショウ</t>
    </rPh>
    <phoneticPr fontId="13"/>
  </si>
  <si>
    <t>相手先</t>
    <rPh sb="0" eb="3">
      <t>アイテサキ</t>
    </rPh>
    <phoneticPr fontId="13"/>
  </si>
  <si>
    <t>金額</t>
    <rPh sb="0" eb="2">
      <t>キンガク</t>
    </rPh>
    <phoneticPr fontId="13"/>
  </si>
  <si>
    <t>支出目的</t>
    <rPh sb="0" eb="2">
      <t>シシュツ</t>
    </rPh>
    <rPh sb="2" eb="4">
      <t>モクテキ</t>
    </rPh>
    <phoneticPr fontId="13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</si>
  <si>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13"/>
  </si>
  <si>
    <t>計</t>
    <rPh sb="0" eb="1">
      <t>ケイ</t>
    </rPh>
    <phoneticPr fontId="13"/>
  </si>
  <si>
    <t>その他の補助金等</t>
    <rPh sb="2" eb="3">
      <t>タ</t>
    </rPh>
    <rPh sb="4" eb="7">
      <t>ホジョキン</t>
    </rPh>
    <rPh sb="7" eb="8">
      <t>ナド</t>
    </rPh>
    <phoneticPr fontId="13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</si>
  <si>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13"/>
  </si>
  <si>
    <t>（１）財源の明細</t>
    <rPh sb="3" eb="5">
      <t>ザイゲン</t>
    </rPh>
    <rPh sb="6" eb="8">
      <t>メイサイ</t>
    </rPh>
    <phoneticPr fontId="13"/>
  </si>
  <si>
    <t>会計</t>
    <rPh sb="0" eb="2">
      <t>カイケイ</t>
    </rPh>
    <phoneticPr fontId="5"/>
  </si>
  <si>
    <t>財源の内容</t>
    <rPh sb="0" eb="2">
      <t>ザイゲン</t>
    </rPh>
    <rPh sb="3" eb="5">
      <t>ナイヨウ</t>
    </rPh>
    <phoneticPr fontId="5"/>
  </si>
  <si>
    <t>一般会計</t>
    <rPh sb="0" eb="2">
      <t>イッパン</t>
    </rPh>
    <rPh sb="2" eb="4">
      <t>カイケイ</t>
    </rPh>
    <phoneticPr fontId="5"/>
  </si>
  <si>
    <t>小計</t>
    <rPh sb="0" eb="2">
      <t>ショウケイ</t>
    </rPh>
    <phoneticPr fontId="5"/>
  </si>
  <si>
    <t>資本的
補助金</t>
    <rPh sb="0" eb="3">
      <t>シホンテキ</t>
    </rPh>
    <rPh sb="4" eb="7">
      <t>ホジョキン</t>
    </rPh>
    <phoneticPr fontId="13"/>
  </si>
  <si>
    <t>国庫支出金</t>
    <rPh sb="0" eb="2">
      <t>コッコ</t>
    </rPh>
    <rPh sb="2" eb="5">
      <t>シシュツキン</t>
    </rPh>
    <phoneticPr fontId="5"/>
  </si>
  <si>
    <t>都道府県等支出金</t>
    <rPh sb="0" eb="4">
      <t>トドウフケン</t>
    </rPh>
    <rPh sb="4" eb="5">
      <t>ナド</t>
    </rPh>
    <rPh sb="5" eb="8">
      <t>シシュツキン</t>
    </rPh>
    <phoneticPr fontId="5"/>
  </si>
  <si>
    <t>経常的
補助金</t>
    <rPh sb="0" eb="3">
      <t>ケイジョウテキ</t>
    </rPh>
    <rPh sb="4" eb="7">
      <t>ホジョキン</t>
    </rPh>
    <phoneticPr fontId="13"/>
  </si>
  <si>
    <t>（２）財源情報の明細</t>
    <rPh sb="3" eb="5">
      <t>ザイゲン</t>
    </rPh>
    <rPh sb="5" eb="7">
      <t>ジョウホウ</t>
    </rPh>
    <rPh sb="8" eb="10">
      <t>メイサイ</t>
    </rPh>
    <phoneticPr fontId="13"/>
  </si>
  <si>
    <t>内訳</t>
    <rPh sb="0" eb="2">
      <t>ウチワケ</t>
    </rPh>
    <phoneticPr fontId="13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</si>
  <si>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3"/>
  </si>
  <si>
    <t>地方債</t>
    <rPh sb="0" eb="3">
      <t>チホウサイ</t>
    </rPh>
    <phoneticPr fontId="13"/>
  </si>
  <si>
    <t>税収等</t>
    <rPh sb="0" eb="3">
      <t>ゼイシュウナド</t>
    </rPh>
    <phoneticPr fontId="13"/>
  </si>
  <si>
    <t>その他</t>
    <rPh sb="2" eb="3">
      <t>ホカ</t>
    </rPh>
    <phoneticPr fontId="13"/>
  </si>
  <si>
    <t>純行政コスト</t>
    <rPh sb="0" eb="1">
      <t>ジュン</t>
    </rPh>
    <rPh sb="1" eb="3">
      <t>ギョウセイ</t>
    </rPh>
    <phoneticPr fontId="13"/>
  </si>
  <si>
    <t>有形固定資産等の増加</t>
    <rPh sb="0" eb="2">
      <t>ユウケイ</t>
    </rPh>
    <rPh sb="2" eb="4">
      <t>コテイ</t>
    </rPh>
    <rPh sb="4" eb="6">
      <t>シサン</t>
    </rPh>
    <rPh sb="6" eb="7">
      <t>ナド</t>
    </rPh>
    <rPh sb="8" eb="10">
      <t>ゾウカ</t>
    </rPh>
    <phoneticPr fontId="13"/>
  </si>
  <si>
    <t>貸付金・基金等の増加</t>
    <rPh sb="0" eb="3">
      <t>カシツケキン</t>
    </rPh>
    <rPh sb="4" eb="6">
      <t>キキン</t>
    </rPh>
    <rPh sb="6" eb="7">
      <t>ナド</t>
    </rPh>
    <rPh sb="8" eb="10">
      <t>ゾウカ</t>
    </rPh>
    <phoneticPr fontId="13"/>
  </si>
  <si>
    <t>４．資金収支計算書の内容に関する明細</t>
    <rPh sb="2" eb="4">
      <t>シキン</t>
    </rPh>
    <rPh sb="4" eb="6">
      <t>シュウシ</t>
    </rPh>
    <rPh sb="6" eb="9">
      <t>ケイサンショ</t>
    </rPh>
    <rPh sb="10" eb="12">
      <t>ナイヨウ</t>
    </rPh>
    <rPh sb="13" eb="14">
      <t>カン</t>
    </rPh>
    <rPh sb="16" eb="18">
      <t>メイサイ</t>
    </rPh>
    <phoneticPr fontId="13"/>
  </si>
  <si>
    <t>（１）資金の明細</t>
    <rPh sb="3" eb="5">
      <t>シキン</t>
    </rPh>
    <rPh sb="6" eb="8">
      <t>メイサイ</t>
    </rPh>
    <phoneticPr fontId="13"/>
  </si>
  <si>
    <t>　※下記以外の資産及び負債のうち、その額が資産総額の100分の5を超える科目についても作成する。</t>
    <rPh sb="2" eb="4">
      <t>カキ</t>
    </rPh>
    <rPh sb="4" eb="6">
      <t>イガイ</t>
    </rPh>
    <rPh sb="7" eb="9">
      <t>シサン</t>
    </rPh>
    <rPh sb="9" eb="10">
      <t>オヨ</t>
    </rPh>
    <rPh sb="11" eb="13">
      <t>フサイ</t>
    </rPh>
    <rPh sb="19" eb="20">
      <t>ガク</t>
    </rPh>
    <rPh sb="21" eb="23">
      <t>シサン</t>
    </rPh>
    <rPh sb="23" eb="25">
      <t>ソウガク</t>
    </rPh>
    <rPh sb="29" eb="30">
      <t>ブン</t>
    </rPh>
    <rPh sb="33" eb="34">
      <t>コ</t>
    </rPh>
    <rPh sb="36" eb="38">
      <t>カモク</t>
    </rPh>
    <rPh sb="43" eb="45">
      <t>サクセイ</t>
    </rPh>
    <phoneticPr fontId="13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</si>
  <si>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3"/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</si>
  <si>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13"/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</si>
  <si>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13"/>
  </si>
  <si>
    <t>③投資及び出資金の明細</t>
    <phoneticPr fontId="13"/>
  </si>
  <si>
    <t>④基金の明細</t>
    <phoneticPr fontId="13"/>
  </si>
  <si>
    <t>⑤貸付金の明細</t>
    <phoneticPr fontId="13"/>
  </si>
  <si>
    <t>久米郡土地開発基金</t>
    <rPh sb="0" eb="2">
      <t>クメ</t>
    </rPh>
    <rPh sb="2" eb="3">
      <t>グン</t>
    </rPh>
    <rPh sb="3" eb="5">
      <t>トチ</t>
    </rPh>
    <rPh sb="5" eb="7">
      <t>カイハツ</t>
    </rPh>
    <rPh sb="7" eb="9">
      <t>キキン</t>
    </rPh>
    <phoneticPr fontId="3"/>
  </si>
  <si>
    <t>(株)美咲物産</t>
    <rPh sb="0" eb="3">
      <t>カブ</t>
    </rPh>
    <rPh sb="3" eb="5">
      <t>ミサキ</t>
    </rPh>
    <rPh sb="5" eb="7">
      <t>ブッサン</t>
    </rPh>
    <phoneticPr fontId="3"/>
  </si>
  <si>
    <t>ふるさと市町村圏基金</t>
    <rPh sb="4" eb="7">
      <t>シチョウソン</t>
    </rPh>
    <rPh sb="7" eb="8">
      <t>ケン</t>
    </rPh>
    <rPh sb="8" eb="10">
      <t>キキン</t>
    </rPh>
    <phoneticPr fontId="3"/>
  </si>
  <si>
    <t>久米郡森林組合</t>
    <rPh sb="0" eb="2">
      <t>クメ</t>
    </rPh>
    <rPh sb="2" eb="3">
      <t>グン</t>
    </rPh>
    <rPh sb="3" eb="5">
      <t>シンリン</t>
    </rPh>
    <rPh sb="5" eb="7">
      <t>クミアイ</t>
    </rPh>
    <phoneticPr fontId="3"/>
  </si>
  <si>
    <t>(一財)美咲町農業公社</t>
    <rPh sb="0" eb="4">
      <t>イチザイ</t>
    </rPh>
    <rPh sb="4" eb="7">
      <t>ミサキチョウ</t>
    </rPh>
    <rPh sb="7" eb="9">
      <t>ノウギョウ</t>
    </rPh>
    <rPh sb="9" eb="11">
      <t>コウシャ</t>
    </rPh>
    <phoneticPr fontId="3"/>
  </si>
  <si>
    <t>（単位：　円）</t>
    <rPh sb="1" eb="3">
      <t>タンイ</t>
    </rPh>
    <rPh sb="5" eb="6">
      <t>エン</t>
    </rPh>
    <phoneticPr fontId="13"/>
  </si>
  <si>
    <t>岡山県農業信用基金協会</t>
    <rPh sb="0" eb="3">
      <t>オカヤマケン</t>
    </rPh>
    <rPh sb="3" eb="5">
      <t>ノウギョウ</t>
    </rPh>
    <rPh sb="5" eb="7">
      <t>シンヨウ</t>
    </rPh>
    <rPh sb="7" eb="9">
      <t>キキン</t>
    </rPh>
    <rPh sb="9" eb="11">
      <t>キョウカイ</t>
    </rPh>
    <phoneticPr fontId="3"/>
  </si>
  <si>
    <t>(公社)岡山県野菜生産安定基金協会</t>
    <rPh sb="1" eb="3">
      <t>コウシャ</t>
    </rPh>
    <rPh sb="4" eb="7">
      <t>オカヤマケン</t>
    </rPh>
    <rPh sb="7" eb="9">
      <t>ヤサイ</t>
    </rPh>
    <rPh sb="9" eb="11">
      <t>セイサン</t>
    </rPh>
    <rPh sb="11" eb="13">
      <t>アンテイ</t>
    </rPh>
    <rPh sb="13" eb="15">
      <t>キキン</t>
    </rPh>
    <rPh sb="15" eb="17">
      <t>キョウカイ</t>
    </rPh>
    <phoneticPr fontId="3"/>
  </si>
  <si>
    <t>(公社)おかやまの森整備公社</t>
    <rPh sb="1" eb="3">
      <t>コウシャ</t>
    </rPh>
    <rPh sb="9" eb="10">
      <t>モリ</t>
    </rPh>
    <rPh sb="10" eb="12">
      <t>セイビ</t>
    </rPh>
    <rPh sb="12" eb="14">
      <t>コウシャ</t>
    </rPh>
    <phoneticPr fontId="3"/>
  </si>
  <si>
    <t>岡山県畜産協会寄託金</t>
    <rPh sb="0" eb="3">
      <t>オカヤマケン</t>
    </rPh>
    <rPh sb="3" eb="5">
      <t>チクサン</t>
    </rPh>
    <rPh sb="5" eb="7">
      <t>キョウカイ</t>
    </rPh>
    <rPh sb="7" eb="10">
      <t>キタクキン</t>
    </rPh>
    <phoneticPr fontId="3"/>
  </si>
  <si>
    <t>地方公営企業等金融機構</t>
    <rPh sb="0" eb="2">
      <t>チホウ</t>
    </rPh>
    <rPh sb="2" eb="4">
      <t>コウエイ</t>
    </rPh>
    <rPh sb="4" eb="6">
      <t>キギョウ</t>
    </rPh>
    <rPh sb="6" eb="7">
      <t>トウ</t>
    </rPh>
    <rPh sb="7" eb="9">
      <t>キンユウ</t>
    </rPh>
    <rPh sb="9" eb="11">
      <t>キコウ</t>
    </rPh>
    <phoneticPr fontId="3"/>
  </si>
  <si>
    <t>岡山県信用保証協会</t>
    <rPh sb="0" eb="3">
      <t>オカヤマケン</t>
    </rPh>
    <rPh sb="3" eb="5">
      <t>シンヨウ</t>
    </rPh>
    <rPh sb="5" eb="7">
      <t>ホショウ</t>
    </rPh>
    <rPh sb="7" eb="9">
      <t>キョウカイ</t>
    </rPh>
    <phoneticPr fontId="3"/>
  </si>
  <si>
    <t>(公財)岡山県郷土文化財団</t>
    <rPh sb="0" eb="4">
      <t>コウザイ</t>
    </rPh>
    <rPh sb="4" eb="7">
      <t>オカヤマケン</t>
    </rPh>
    <rPh sb="7" eb="9">
      <t>キョウド</t>
    </rPh>
    <rPh sb="9" eb="11">
      <t>ブンカ</t>
    </rPh>
    <rPh sb="11" eb="13">
      <t>ザイダン</t>
    </rPh>
    <phoneticPr fontId="3"/>
  </si>
  <si>
    <t>(一財)吉井川水源地域対策基金</t>
    <rPh sb="0" eb="4">
      <t>イチザイ</t>
    </rPh>
    <rPh sb="4" eb="6">
      <t>ヨシイ</t>
    </rPh>
    <rPh sb="6" eb="7">
      <t>ガワ</t>
    </rPh>
    <rPh sb="7" eb="9">
      <t>スイゲン</t>
    </rPh>
    <rPh sb="9" eb="11">
      <t>チイキ</t>
    </rPh>
    <rPh sb="11" eb="13">
      <t>タイサク</t>
    </rPh>
    <rPh sb="13" eb="15">
      <t>キキン</t>
    </rPh>
    <phoneticPr fontId="3"/>
  </si>
  <si>
    <t>(公財)岡山県農林漁業担い手育成財団</t>
    <rPh sb="0" eb="4">
      <t>コウザイ</t>
    </rPh>
    <rPh sb="4" eb="7">
      <t>オカヤマケン</t>
    </rPh>
    <rPh sb="7" eb="9">
      <t>ノウリン</t>
    </rPh>
    <rPh sb="9" eb="11">
      <t>ギョギョウ</t>
    </rPh>
    <rPh sb="11" eb="12">
      <t>ニナ</t>
    </rPh>
    <rPh sb="13" eb="14">
      <t>テ</t>
    </rPh>
    <rPh sb="14" eb="16">
      <t>イクセイ</t>
    </rPh>
    <rPh sb="16" eb="18">
      <t>ザイダン</t>
    </rPh>
    <phoneticPr fontId="3"/>
  </si>
  <si>
    <t>(一財)砂防フロンティア整備推進機構</t>
    <rPh sb="0" eb="4">
      <t>イチザイ</t>
    </rPh>
    <rPh sb="4" eb="5">
      <t>スナ</t>
    </rPh>
    <rPh sb="5" eb="6">
      <t>ボウ</t>
    </rPh>
    <rPh sb="12" eb="14">
      <t>セイビ</t>
    </rPh>
    <rPh sb="14" eb="16">
      <t>スイシン</t>
    </rPh>
    <rPh sb="16" eb="18">
      <t>キコウ</t>
    </rPh>
    <phoneticPr fontId="3"/>
  </si>
  <si>
    <t>(公財)岡山県健康づくり財団</t>
    <rPh sb="0" eb="4">
      <t>コウザイ</t>
    </rPh>
    <rPh sb="4" eb="7">
      <t>オカヤマケン</t>
    </rPh>
    <rPh sb="7" eb="9">
      <t>ケンコウ</t>
    </rPh>
    <rPh sb="12" eb="14">
      <t>ザイダン</t>
    </rPh>
    <phoneticPr fontId="3"/>
  </si>
  <si>
    <t>(公財)岡山県林業振興基金</t>
    <rPh sb="0" eb="4">
      <t>コウザイ</t>
    </rPh>
    <rPh sb="4" eb="7">
      <t>オカヤマケン</t>
    </rPh>
    <rPh sb="7" eb="9">
      <t>リンギョウ</t>
    </rPh>
    <rPh sb="9" eb="11">
      <t>シンコウ</t>
    </rPh>
    <rPh sb="11" eb="13">
      <t>キキン</t>
    </rPh>
    <phoneticPr fontId="3"/>
  </si>
  <si>
    <t>(公財)岡山県動物愛護財団</t>
    <rPh sb="0" eb="4">
      <t>コウザイ</t>
    </rPh>
    <rPh sb="4" eb="7">
      <t>オカヤマケン</t>
    </rPh>
    <rPh sb="7" eb="9">
      <t>ドウブツ</t>
    </rPh>
    <rPh sb="9" eb="11">
      <t>アイゴ</t>
    </rPh>
    <rPh sb="11" eb="13">
      <t>ザイダン</t>
    </rPh>
    <phoneticPr fontId="3"/>
  </si>
  <si>
    <t>(公財)岡山県暴力追放運動推進センター</t>
    <rPh sb="0" eb="4">
      <t>コウザイ</t>
    </rPh>
    <rPh sb="4" eb="7">
      <t>オカヤマケン</t>
    </rPh>
    <rPh sb="7" eb="9">
      <t>ボウリョク</t>
    </rPh>
    <rPh sb="9" eb="11">
      <t>ツイホウ</t>
    </rPh>
    <rPh sb="11" eb="13">
      <t>ウンドウ</t>
    </rPh>
    <rPh sb="13" eb="15">
      <t>スイシン</t>
    </rPh>
    <phoneticPr fontId="3"/>
  </si>
  <si>
    <t>岡山県広域水道企業団</t>
    <rPh sb="0" eb="3">
      <t>オカヤマケン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4"/>
  </si>
  <si>
    <t>（単位：　円）</t>
    <rPh sb="1" eb="3">
      <t>タンイ</t>
    </rPh>
    <rPh sb="5" eb="6">
      <t>エン</t>
    </rPh>
    <phoneticPr fontId="5"/>
  </si>
  <si>
    <t>　貸付金元利収入(元金)</t>
    <rPh sb="1" eb="3">
      <t>カシツケ</t>
    </rPh>
    <rPh sb="3" eb="4">
      <t>キン</t>
    </rPh>
    <rPh sb="4" eb="6">
      <t>ガンリ</t>
    </rPh>
    <rPh sb="6" eb="8">
      <t>シュウニュウ</t>
    </rPh>
    <rPh sb="9" eb="11">
      <t>ガンキン</t>
    </rPh>
    <phoneticPr fontId="3"/>
  </si>
  <si>
    <t>　住宅新築資金貸付金</t>
    <rPh sb="1" eb="3">
      <t>ジュウタク</t>
    </rPh>
    <rPh sb="3" eb="5">
      <t>シンチク</t>
    </rPh>
    <rPh sb="5" eb="7">
      <t>シキン</t>
    </rPh>
    <rPh sb="7" eb="9">
      <t>カシツケ</t>
    </rPh>
    <rPh sb="9" eb="10">
      <t>キン</t>
    </rPh>
    <phoneticPr fontId="4"/>
  </si>
  <si>
    <t>　町民税</t>
    <rPh sb="1" eb="3">
      <t>チョウミン</t>
    </rPh>
    <rPh sb="3" eb="4">
      <t>ゼイ</t>
    </rPh>
    <phoneticPr fontId="3"/>
  </si>
  <si>
    <t>　固定資産税</t>
    <rPh sb="1" eb="3">
      <t>コテイ</t>
    </rPh>
    <rPh sb="3" eb="6">
      <t>シサンゼイ</t>
    </rPh>
    <phoneticPr fontId="3"/>
  </si>
  <si>
    <t>　軽自動車税</t>
    <rPh sb="1" eb="5">
      <t>ケイジドウシャ</t>
    </rPh>
    <rPh sb="5" eb="6">
      <t>ゼイ</t>
    </rPh>
    <phoneticPr fontId="3"/>
  </si>
  <si>
    <t>　使用料（一般会計）</t>
    <rPh sb="1" eb="4">
      <t>シヨウリョウ</t>
    </rPh>
    <rPh sb="5" eb="7">
      <t>イッパン</t>
    </rPh>
    <rPh sb="7" eb="9">
      <t>カイケイ</t>
    </rPh>
    <phoneticPr fontId="3"/>
  </si>
  <si>
    <t>　貸付金元利収入_利息
　（一般会計）</t>
    <rPh sb="1" eb="3">
      <t>カシツケ</t>
    </rPh>
    <rPh sb="3" eb="4">
      <t>キン</t>
    </rPh>
    <rPh sb="4" eb="6">
      <t>ガンリ</t>
    </rPh>
    <rPh sb="6" eb="8">
      <t>シュウニュウ</t>
    </rPh>
    <rPh sb="9" eb="11">
      <t>リソク</t>
    </rPh>
    <rPh sb="14" eb="16">
      <t>イッパン</t>
    </rPh>
    <rPh sb="16" eb="18">
      <t>カイケイ</t>
    </rPh>
    <phoneticPr fontId="3"/>
  </si>
  <si>
    <t>　貸付金利息収入_利息
　（住宅新築資金貸付事業特別会計）</t>
    <rPh sb="1" eb="3">
      <t>カシツケ</t>
    </rPh>
    <rPh sb="3" eb="4">
      <t>キン</t>
    </rPh>
    <rPh sb="4" eb="6">
      <t>リソク</t>
    </rPh>
    <rPh sb="6" eb="8">
      <t>シュウニュウ</t>
    </rPh>
    <rPh sb="9" eb="11">
      <t>リソク</t>
    </rPh>
    <rPh sb="14" eb="16">
      <t>ジュウタク</t>
    </rPh>
    <rPh sb="16" eb="18">
      <t>シンチク</t>
    </rPh>
    <rPh sb="18" eb="20">
      <t>シキン</t>
    </rPh>
    <rPh sb="20" eb="22">
      <t>カシツケ</t>
    </rPh>
    <rPh sb="22" eb="24">
      <t>ジギョウ</t>
    </rPh>
    <rPh sb="24" eb="26">
      <t>トクベツ</t>
    </rPh>
    <rPh sb="26" eb="28">
      <t>カイケイ</t>
    </rPh>
    <phoneticPr fontId="3"/>
  </si>
  <si>
    <t>-</t>
    <phoneticPr fontId="5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</si>
  <si>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5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</si>
  <si>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5"/>
  </si>
  <si>
    <t>（単位：　円）</t>
    <rPh sb="1" eb="3">
      <t>タンイ</t>
    </rPh>
    <rPh sb="5" eb="6">
      <t>エン</t>
    </rPh>
    <phoneticPr fontId="19"/>
  </si>
  <si>
    <t>町税</t>
    <phoneticPr fontId="5"/>
  </si>
  <si>
    <t>地方譲与税</t>
    <phoneticPr fontId="5"/>
  </si>
  <si>
    <t>利子割交付金</t>
    <phoneticPr fontId="5"/>
  </si>
  <si>
    <t>配当割交付金</t>
    <phoneticPr fontId="5"/>
  </si>
  <si>
    <t>株式等譲渡所得割交付金</t>
    <phoneticPr fontId="5"/>
  </si>
  <si>
    <t>ゴルフ場利用税交付金</t>
    <phoneticPr fontId="5"/>
  </si>
  <si>
    <t>地方交付税</t>
    <phoneticPr fontId="5"/>
  </si>
  <si>
    <t>地方特例交付金</t>
    <phoneticPr fontId="5"/>
  </si>
  <si>
    <t>交通安全対策特別交付金</t>
    <phoneticPr fontId="5"/>
  </si>
  <si>
    <t xml:space="preserve">分担金及び負担金                                            </t>
  </si>
  <si>
    <t xml:space="preserve">寄附金                                                      </t>
  </si>
  <si>
    <t>税収等</t>
    <rPh sb="0" eb="2">
      <t>ゼイシュウ</t>
    </rPh>
    <rPh sb="2" eb="3">
      <t>トウ</t>
    </rPh>
    <phoneticPr fontId="5"/>
  </si>
  <si>
    <t>分担金及び負担金</t>
    <phoneticPr fontId="5"/>
  </si>
  <si>
    <t>繰入金</t>
    <rPh sb="0" eb="2">
      <t>クリイレ</t>
    </rPh>
    <rPh sb="2" eb="3">
      <t>キン</t>
    </rPh>
    <phoneticPr fontId="5"/>
  </si>
  <si>
    <t>合計</t>
    <rPh sb="0" eb="2">
      <t>ゴウケイ</t>
    </rPh>
    <phoneticPr fontId="5"/>
  </si>
  <si>
    <t>みさきネット事業
特別会計</t>
    <rPh sb="6" eb="8">
      <t>ジギョウ</t>
    </rPh>
    <rPh sb="9" eb="11">
      <t>トクベツ</t>
    </rPh>
    <rPh sb="11" eb="13">
      <t>カイケイ</t>
    </rPh>
    <phoneticPr fontId="5"/>
  </si>
  <si>
    <t>国県等補助金</t>
    <rPh sb="0" eb="1">
      <t>クニ</t>
    </rPh>
    <rPh sb="1" eb="2">
      <t>ケン</t>
    </rPh>
    <rPh sb="2" eb="3">
      <t>トウ</t>
    </rPh>
    <rPh sb="3" eb="6">
      <t>ホジョキン</t>
    </rPh>
    <phoneticPr fontId="5"/>
  </si>
  <si>
    <t>住宅新築資金等
貸付事業特別会計</t>
    <rPh sb="0" eb="2">
      <t>ジュウタク</t>
    </rPh>
    <rPh sb="2" eb="4">
      <t>シンチク</t>
    </rPh>
    <rPh sb="4" eb="6">
      <t>シキン</t>
    </rPh>
    <rPh sb="6" eb="7">
      <t>トウ</t>
    </rPh>
    <rPh sb="8" eb="10">
      <t>カシツケ</t>
    </rPh>
    <rPh sb="10" eb="12">
      <t>ジギョウ</t>
    </rPh>
    <rPh sb="12" eb="14">
      <t>トクベツ</t>
    </rPh>
    <rPh sb="14" eb="16">
      <t>カイケイ</t>
    </rPh>
    <phoneticPr fontId="5"/>
  </si>
  <si>
    <t>経常的補助金</t>
    <rPh sb="0" eb="3">
      <t>ケイジョウテキ</t>
    </rPh>
    <rPh sb="3" eb="6">
      <t>ホジョキン</t>
    </rPh>
    <phoneticPr fontId="5"/>
  </si>
  <si>
    <t>旭川ダム沿線バス
運行事業特別会計</t>
    <phoneticPr fontId="5"/>
  </si>
  <si>
    <t>津山・柵原線共同バス
運行事業特別会計</t>
    <phoneticPr fontId="5"/>
  </si>
  <si>
    <t>津山・西川線共同バス
運行事業特別会計</t>
    <rPh sb="3" eb="5">
      <t>ニシカワ</t>
    </rPh>
    <phoneticPr fontId="5"/>
  </si>
  <si>
    <t>久米郡障害支援区分
認定審査事業特別会計</t>
    <phoneticPr fontId="5"/>
  </si>
  <si>
    <t>分担金及び負担金</t>
    <rPh sb="0" eb="3">
      <t>ブンタンキン</t>
    </rPh>
    <rPh sb="3" eb="4">
      <t>オヨ</t>
    </rPh>
    <rPh sb="5" eb="8">
      <t>フタンキン</t>
    </rPh>
    <phoneticPr fontId="5"/>
  </si>
  <si>
    <t>美咲町財政調整基金</t>
    <rPh sb="0" eb="2">
      <t>ミサキ</t>
    </rPh>
    <rPh sb="2" eb="3">
      <t>チョウ</t>
    </rPh>
    <rPh sb="3" eb="5">
      <t>ザイセイ</t>
    </rPh>
    <rPh sb="5" eb="7">
      <t>チョウセイ</t>
    </rPh>
    <rPh sb="7" eb="9">
      <t>キキン</t>
    </rPh>
    <phoneticPr fontId="3"/>
  </si>
  <si>
    <t>美咲町減債基金</t>
    <rPh sb="0" eb="2">
      <t>ミサキ</t>
    </rPh>
    <rPh sb="2" eb="3">
      <t>チョウ</t>
    </rPh>
    <rPh sb="3" eb="5">
      <t>ゲンサイ</t>
    </rPh>
    <rPh sb="5" eb="7">
      <t>キキン</t>
    </rPh>
    <phoneticPr fontId="3"/>
  </si>
  <si>
    <t>美咲町地域振興基金</t>
    <rPh sb="0" eb="2">
      <t>ミサキ</t>
    </rPh>
    <rPh sb="2" eb="3">
      <t>チョウ</t>
    </rPh>
    <rPh sb="3" eb="5">
      <t>チイキ</t>
    </rPh>
    <rPh sb="5" eb="7">
      <t>シンコウ</t>
    </rPh>
    <rPh sb="7" eb="9">
      <t>キキン</t>
    </rPh>
    <phoneticPr fontId="3"/>
  </si>
  <si>
    <t>美咲町地域福祉基金</t>
    <rPh sb="0" eb="2">
      <t>ミサキ</t>
    </rPh>
    <rPh sb="2" eb="3">
      <t>チョウ</t>
    </rPh>
    <rPh sb="3" eb="5">
      <t>チイキ</t>
    </rPh>
    <rPh sb="5" eb="7">
      <t>フクシ</t>
    </rPh>
    <rPh sb="7" eb="9">
      <t>キキン</t>
    </rPh>
    <phoneticPr fontId="3"/>
  </si>
  <si>
    <t>美咲町高齢者福祉基金</t>
    <rPh sb="0" eb="2">
      <t>ミサキ</t>
    </rPh>
    <rPh sb="2" eb="3">
      <t>チョウ</t>
    </rPh>
    <rPh sb="3" eb="6">
      <t>コウレイシャ</t>
    </rPh>
    <rPh sb="6" eb="8">
      <t>フクシ</t>
    </rPh>
    <rPh sb="8" eb="10">
      <t>キキン</t>
    </rPh>
    <phoneticPr fontId="3"/>
  </si>
  <si>
    <t>美咲町中山間地域保全基金</t>
    <rPh sb="0" eb="2">
      <t>ミサキ</t>
    </rPh>
    <rPh sb="2" eb="3">
      <t>チョウ</t>
    </rPh>
    <rPh sb="3" eb="4">
      <t>チュウ</t>
    </rPh>
    <rPh sb="4" eb="5">
      <t>サン</t>
    </rPh>
    <rPh sb="5" eb="6">
      <t>カン</t>
    </rPh>
    <rPh sb="6" eb="8">
      <t>チイキ</t>
    </rPh>
    <rPh sb="8" eb="10">
      <t>ホゼン</t>
    </rPh>
    <rPh sb="10" eb="12">
      <t>キキン</t>
    </rPh>
    <phoneticPr fontId="3"/>
  </si>
  <si>
    <t>美咲町土地開発基金</t>
    <rPh sb="0" eb="2">
      <t>ミサキ</t>
    </rPh>
    <rPh sb="2" eb="3">
      <t>チョウ</t>
    </rPh>
    <rPh sb="3" eb="5">
      <t>トチ</t>
    </rPh>
    <rPh sb="5" eb="7">
      <t>カイハツ</t>
    </rPh>
    <rPh sb="7" eb="9">
      <t>キキン</t>
    </rPh>
    <phoneticPr fontId="3"/>
  </si>
  <si>
    <t>美咲町愛の献血推進基金</t>
    <rPh sb="0" eb="2">
      <t>ミサキ</t>
    </rPh>
    <rPh sb="2" eb="3">
      <t>チョウ</t>
    </rPh>
    <rPh sb="3" eb="4">
      <t>アイ</t>
    </rPh>
    <rPh sb="5" eb="7">
      <t>ケンケツ</t>
    </rPh>
    <rPh sb="7" eb="9">
      <t>スイシン</t>
    </rPh>
    <rPh sb="9" eb="11">
      <t>キキン</t>
    </rPh>
    <phoneticPr fontId="3"/>
  </si>
  <si>
    <t>美咲町人づくり推進基金</t>
    <rPh sb="0" eb="2">
      <t>ミサキ</t>
    </rPh>
    <rPh sb="2" eb="3">
      <t>チョウ</t>
    </rPh>
    <rPh sb="3" eb="4">
      <t>ヒト</t>
    </rPh>
    <rPh sb="7" eb="9">
      <t>スイシン</t>
    </rPh>
    <rPh sb="9" eb="11">
      <t>キキン</t>
    </rPh>
    <phoneticPr fontId="3"/>
  </si>
  <si>
    <t>美咲町庁舎建設基金</t>
    <rPh sb="0" eb="2">
      <t>ミサキ</t>
    </rPh>
    <rPh sb="2" eb="3">
      <t>チョウ</t>
    </rPh>
    <rPh sb="3" eb="4">
      <t>チョウ</t>
    </rPh>
    <rPh sb="4" eb="5">
      <t>シャ</t>
    </rPh>
    <rPh sb="5" eb="7">
      <t>ケンセツ</t>
    </rPh>
    <rPh sb="7" eb="9">
      <t>キキン</t>
    </rPh>
    <phoneticPr fontId="3"/>
  </si>
  <si>
    <t>美咲町柵原ふれあい鉱山公園管理基金</t>
    <rPh sb="0" eb="2">
      <t>ミサキ</t>
    </rPh>
    <rPh sb="2" eb="3">
      <t>チョウ</t>
    </rPh>
    <rPh sb="3" eb="5">
      <t>ヤナハラ</t>
    </rPh>
    <rPh sb="9" eb="11">
      <t>コウザン</t>
    </rPh>
    <rPh sb="11" eb="13">
      <t>コウエン</t>
    </rPh>
    <rPh sb="13" eb="15">
      <t>カンリ</t>
    </rPh>
    <rPh sb="15" eb="17">
      <t>キキン</t>
    </rPh>
    <phoneticPr fontId="3"/>
  </si>
  <si>
    <t>美咲町農村型リゾート｢南和気荘」管理基金</t>
    <rPh sb="0" eb="2">
      <t>ミサキ</t>
    </rPh>
    <rPh sb="2" eb="3">
      <t>チョウ</t>
    </rPh>
    <rPh sb="3" eb="6">
      <t>ノウソンガタ</t>
    </rPh>
    <rPh sb="11" eb="12">
      <t>ミナミ</t>
    </rPh>
    <rPh sb="12" eb="14">
      <t>ワケ</t>
    </rPh>
    <rPh sb="14" eb="15">
      <t>ソウ</t>
    </rPh>
    <rPh sb="16" eb="18">
      <t>カンリ</t>
    </rPh>
    <rPh sb="18" eb="20">
      <t>キキン</t>
    </rPh>
    <phoneticPr fontId="3"/>
  </si>
  <si>
    <t>美咲町長期振興町づくり基金</t>
    <rPh sb="0" eb="2">
      <t>ミサキ</t>
    </rPh>
    <rPh sb="2" eb="3">
      <t>チョウ</t>
    </rPh>
    <rPh sb="3" eb="5">
      <t>チョウキ</t>
    </rPh>
    <rPh sb="5" eb="7">
      <t>シンコウ</t>
    </rPh>
    <rPh sb="7" eb="8">
      <t>マチ</t>
    </rPh>
    <rPh sb="11" eb="13">
      <t>キキン</t>
    </rPh>
    <phoneticPr fontId="3"/>
  </si>
  <si>
    <t>美咲町ふるさとづくり基金</t>
    <rPh sb="0" eb="2">
      <t>ミサキ</t>
    </rPh>
    <rPh sb="2" eb="3">
      <t>チョウ</t>
    </rPh>
    <rPh sb="10" eb="12">
      <t>キキン</t>
    </rPh>
    <phoneticPr fontId="3"/>
  </si>
  <si>
    <t>美咲町スポーツ振興基金</t>
    <rPh sb="0" eb="2">
      <t>ミサキ</t>
    </rPh>
    <rPh sb="2" eb="3">
      <t>チョウ</t>
    </rPh>
    <rPh sb="7" eb="9">
      <t>シンコウ</t>
    </rPh>
    <rPh sb="9" eb="11">
      <t>キキン</t>
    </rPh>
    <phoneticPr fontId="3"/>
  </si>
  <si>
    <t>美咲町通学自動車購入基金</t>
    <rPh sb="0" eb="2">
      <t>ミサキ</t>
    </rPh>
    <rPh sb="2" eb="3">
      <t>チョウ</t>
    </rPh>
    <rPh sb="3" eb="5">
      <t>ツウガク</t>
    </rPh>
    <rPh sb="5" eb="8">
      <t>ジドウシャ</t>
    </rPh>
    <rPh sb="8" eb="10">
      <t>コウニュウ</t>
    </rPh>
    <rPh sb="10" eb="12">
      <t>キキン</t>
    </rPh>
    <phoneticPr fontId="3"/>
  </si>
  <si>
    <t>美咲町ふれあい活動基金</t>
    <rPh sb="0" eb="2">
      <t>ミサキ</t>
    </rPh>
    <rPh sb="2" eb="3">
      <t>チョウ</t>
    </rPh>
    <rPh sb="7" eb="9">
      <t>カツドウ</t>
    </rPh>
    <rPh sb="9" eb="11">
      <t>キキン</t>
    </rPh>
    <phoneticPr fontId="3"/>
  </si>
  <si>
    <t>美咲町旭文化会館運営基金</t>
    <rPh sb="0" eb="2">
      <t>ミサキ</t>
    </rPh>
    <rPh sb="2" eb="3">
      <t>チョウ</t>
    </rPh>
    <rPh sb="3" eb="4">
      <t>アサヒ</t>
    </rPh>
    <rPh sb="4" eb="6">
      <t>ブンカ</t>
    </rPh>
    <rPh sb="6" eb="8">
      <t>カイカン</t>
    </rPh>
    <rPh sb="8" eb="10">
      <t>ウンエイ</t>
    </rPh>
    <rPh sb="10" eb="12">
      <t>キキン</t>
    </rPh>
    <phoneticPr fontId="3"/>
  </si>
  <si>
    <t>美咲町元気なまちづくり基金</t>
    <rPh sb="0" eb="3">
      <t>ミサキチョウ</t>
    </rPh>
    <rPh sb="3" eb="5">
      <t>ゲンキ</t>
    </rPh>
    <rPh sb="11" eb="13">
      <t>キキン</t>
    </rPh>
    <phoneticPr fontId="3"/>
  </si>
  <si>
    <t>美咲町地域環境管理基金</t>
    <rPh sb="0" eb="2">
      <t>ミサキ</t>
    </rPh>
    <rPh sb="2" eb="3">
      <t>チョウ</t>
    </rPh>
    <rPh sb="3" eb="5">
      <t>チイキ</t>
    </rPh>
    <rPh sb="5" eb="7">
      <t>カンキョウ</t>
    </rPh>
    <rPh sb="7" eb="9">
      <t>カンリ</t>
    </rPh>
    <rPh sb="9" eb="11">
      <t>キキン</t>
    </rPh>
    <phoneticPr fontId="3"/>
  </si>
  <si>
    <t>美咲町教育施設整備基金</t>
    <rPh sb="0" eb="3">
      <t>ミサキチョウ</t>
    </rPh>
    <rPh sb="3" eb="5">
      <t>キョウイク</t>
    </rPh>
    <rPh sb="5" eb="7">
      <t>シセツ</t>
    </rPh>
    <rPh sb="7" eb="9">
      <t>セイビ</t>
    </rPh>
    <rPh sb="9" eb="11">
      <t>キキン</t>
    </rPh>
    <phoneticPr fontId="3"/>
  </si>
  <si>
    <t>美咲町富田泰司教育福祉振興基金</t>
    <rPh sb="0" eb="3">
      <t>ミサキチョウ</t>
    </rPh>
    <rPh sb="3" eb="4">
      <t>トミ</t>
    </rPh>
    <rPh sb="4" eb="5">
      <t>タ</t>
    </rPh>
    <rPh sb="5" eb="7">
      <t>タイジ</t>
    </rPh>
    <rPh sb="7" eb="9">
      <t>キョウイク</t>
    </rPh>
    <rPh sb="9" eb="11">
      <t>フクシ</t>
    </rPh>
    <rPh sb="11" eb="13">
      <t>シンコウ</t>
    </rPh>
    <rPh sb="13" eb="15">
      <t>キキン</t>
    </rPh>
    <phoneticPr fontId="3"/>
  </si>
  <si>
    <t>美咲町福田彰・福田玲子学校図書整備基金</t>
    <rPh sb="0" eb="3">
      <t>ミサキチョウ</t>
    </rPh>
    <rPh sb="3" eb="5">
      <t>フクダ</t>
    </rPh>
    <rPh sb="5" eb="6">
      <t>アキラ</t>
    </rPh>
    <rPh sb="7" eb="9">
      <t>フクダ</t>
    </rPh>
    <rPh sb="9" eb="11">
      <t>レイコ</t>
    </rPh>
    <rPh sb="11" eb="13">
      <t>ガッコウ</t>
    </rPh>
    <rPh sb="13" eb="15">
      <t>トショ</t>
    </rPh>
    <rPh sb="15" eb="17">
      <t>セイビ</t>
    </rPh>
    <rPh sb="17" eb="19">
      <t>キキン</t>
    </rPh>
    <phoneticPr fontId="3"/>
  </si>
  <si>
    <t>発光ダイオードを光源とした防犯灯設置基金</t>
    <rPh sb="0" eb="2">
      <t>ハッコウ</t>
    </rPh>
    <rPh sb="8" eb="10">
      <t>コウゲン</t>
    </rPh>
    <rPh sb="13" eb="15">
      <t>ボウハン</t>
    </rPh>
    <rPh sb="15" eb="16">
      <t>トウ</t>
    </rPh>
    <rPh sb="16" eb="18">
      <t>セッチ</t>
    </rPh>
    <rPh sb="18" eb="20">
      <t>キキン</t>
    </rPh>
    <phoneticPr fontId="3"/>
  </si>
  <si>
    <t>美咲町肉用牛導入事業基金（２号）</t>
    <rPh sb="0" eb="2">
      <t>ミサキ</t>
    </rPh>
    <rPh sb="2" eb="3">
      <t>チョウ</t>
    </rPh>
    <rPh sb="3" eb="4">
      <t>ニク</t>
    </rPh>
    <rPh sb="4" eb="5">
      <t>ヨウ</t>
    </rPh>
    <rPh sb="5" eb="6">
      <t>ギュウ</t>
    </rPh>
    <rPh sb="6" eb="8">
      <t>ドウニュウ</t>
    </rPh>
    <rPh sb="8" eb="10">
      <t>ジギョウ</t>
    </rPh>
    <rPh sb="10" eb="12">
      <t>キキン</t>
    </rPh>
    <rPh sb="14" eb="15">
      <t>ゴウ</t>
    </rPh>
    <phoneticPr fontId="3"/>
  </si>
  <si>
    <t>町史編さん基金</t>
    <rPh sb="0" eb="1">
      <t>チョウ</t>
    </rPh>
    <rPh sb="1" eb="2">
      <t>シ</t>
    </rPh>
    <rPh sb="2" eb="3">
      <t>ヘン</t>
    </rPh>
    <rPh sb="5" eb="7">
      <t>キキン</t>
    </rPh>
    <phoneticPr fontId="3"/>
  </si>
  <si>
    <t>国際交流基金</t>
    <rPh sb="0" eb="2">
      <t>コクサイ</t>
    </rPh>
    <rPh sb="2" eb="4">
      <t>コウリュウ</t>
    </rPh>
    <rPh sb="4" eb="6">
      <t>キキン</t>
    </rPh>
    <phoneticPr fontId="3"/>
  </si>
  <si>
    <t>美咲町みさきネット施設整備及び維持管理基金</t>
    <rPh sb="0" eb="2">
      <t>ミサキ</t>
    </rPh>
    <rPh sb="2" eb="3">
      <t>チョウ</t>
    </rPh>
    <rPh sb="9" eb="11">
      <t>シセツ</t>
    </rPh>
    <rPh sb="11" eb="13">
      <t>セイビ</t>
    </rPh>
    <rPh sb="13" eb="14">
      <t>オヨ</t>
    </rPh>
    <rPh sb="15" eb="17">
      <t>イジ</t>
    </rPh>
    <rPh sb="17" eb="19">
      <t>カンリ</t>
    </rPh>
    <rPh sb="19" eb="21">
      <t>キキン</t>
    </rPh>
    <phoneticPr fontId="3"/>
  </si>
  <si>
    <t>美咲町津山・柵原線共同バス基金</t>
    <rPh sb="0" eb="2">
      <t>ミサキ</t>
    </rPh>
    <rPh sb="2" eb="3">
      <t>チョウ</t>
    </rPh>
    <rPh sb="3" eb="5">
      <t>ツヤマ</t>
    </rPh>
    <rPh sb="6" eb="8">
      <t>ヤナハラ</t>
    </rPh>
    <rPh sb="8" eb="9">
      <t>セン</t>
    </rPh>
    <rPh sb="9" eb="11">
      <t>キョウドウ</t>
    </rPh>
    <rPh sb="13" eb="15">
      <t>キキン</t>
    </rPh>
    <phoneticPr fontId="3"/>
  </si>
  <si>
    <t>美咲町旭川さくらバス購入基金</t>
    <rPh sb="0" eb="2">
      <t>ミサキ</t>
    </rPh>
    <rPh sb="2" eb="3">
      <t>チョウ</t>
    </rPh>
    <rPh sb="3" eb="4">
      <t>アサヒ</t>
    </rPh>
    <rPh sb="4" eb="5">
      <t>カワ</t>
    </rPh>
    <rPh sb="10" eb="12">
      <t>コウニュウ</t>
    </rPh>
    <rPh sb="12" eb="14">
      <t>キキン</t>
    </rPh>
    <phoneticPr fontId="3"/>
  </si>
  <si>
    <t>(参考)財産に関する
調書記載額(千円)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rPh sb="17" eb="19">
      <t>センエン</t>
    </rPh>
    <phoneticPr fontId="5"/>
  </si>
  <si>
    <t>-</t>
    <phoneticPr fontId="5"/>
  </si>
  <si>
    <t>（参考）財産に関する
調書記載額(千円)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rPh sb="17" eb="19">
      <t>センエン</t>
    </rPh>
    <phoneticPr fontId="13"/>
  </si>
  <si>
    <t>（単位：　円　）</t>
    <rPh sb="1" eb="3">
      <t>タンイ</t>
    </rPh>
    <rPh sb="5" eb="6">
      <t>エン</t>
    </rPh>
    <phoneticPr fontId="13"/>
  </si>
  <si>
    <t>　　住宅新築資金貸付金</t>
    <rPh sb="2" eb="4">
      <t>ジュウタク</t>
    </rPh>
    <rPh sb="4" eb="6">
      <t>シンチク</t>
    </rPh>
    <rPh sb="6" eb="8">
      <t>シキン</t>
    </rPh>
    <rPh sb="8" eb="10">
      <t>カシツケ</t>
    </rPh>
    <rPh sb="10" eb="11">
      <t>キン</t>
    </rPh>
    <phoneticPr fontId="4"/>
  </si>
  <si>
    <t>経常的補助金</t>
    <rPh sb="0" eb="2">
      <t>ケイジョウ</t>
    </rPh>
    <rPh sb="2" eb="3">
      <t>テキ</t>
    </rPh>
    <rPh sb="3" eb="6">
      <t>ホジョキン</t>
    </rPh>
    <phoneticPr fontId="5"/>
  </si>
  <si>
    <t>　分担金（一般会計）</t>
    <rPh sb="1" eb="4">
      <t>ブンタンキン</t>
    </rPh>
    <rPh sb="5" eb="7">
      <t>イッパン</t>
    </rPh>
    <rPh sb="7" eb="9">
      <t>カイケイ</t>
    </rPh>
    <phoneticPr fontId="3"/>
  </si>
  <si>
    <t>　分担金
　(みさきネット事業特別会計)</t>
    <rPh sb="1" eb="4">
      <t>ブンタンキン</t>
    </rPh>
    <rPh sb="13" eb="15">
      <t>ジギョウ</t>
    </rPh>
    <rPh sb="15" eb="17">
      <t>トクベツ</t>
    </rPh>
    <rPh sb="17" eb="19">
      <t>カイケイ</t>
    </rPh>
    <phoneticPr fontId="3"/>
  </si>
  <si>
    <t>　使用料
　(みさきネット事業特別会計)</t>
    <rPh sb="1" eb="4">
      <t>シヨウリョウ</t>
    </rPh>
    <rPh sb="13" eb="15">
      <t>ジギョウ</t>
    </rPh>
    <rPh sb="15" eb="17">
      <t>トクベツ</t>
    </rPh>
    <rPh sb="17" eb="19">
      <t>カイケイ</t>
    </rPh>
    <phoneticPr fontId="3"/>
  </si>
  <si>
    <t>（単位：円）</t>
    <rPh sb="1" eb="3">
      <t>タンイ</t>
    </rPh>
    <rPh sb="4" eb="5">
      <t>エン</t>
    </rPh>
    <phoneticPr fontId="13"/>
  </si>
  <si>
    <t>内部相殺金額</t>
    <rPh sb="0" eb="2">
      <t>ナイブ</t>
    </rPh>
    <rPh sb="2" eb="4">
      <t>ソウサイ</t>
    </rPh>
    <rPh sb="4" eb="6">
      <t>キンガク</t>
    </rPh>
    <phoneticPr fontId="5"/>
  </si>
  <si>
    <t>総計</t>
    <rPh sb="0" eb="2">
      <t>ソウケイ</t>
    </rPh>
    <phoneticPr fontId="5"/>
  </si>
  <si>
    <t>-</t>
    <phoneticPr fontId="5"/>
  </si>
  <si>
    <t>-</t>
    <phoneticPr fontId="5"/>
  </si>
  <si>
    <t>青木正美・静恵ふるさと応援基金</t>
    <phoneticPr fontId="5"/>
  </si>
  <si>
    <t>環境衛生</t>
    <rPh sb="0" eb="2">
      <t>カンキョウ</t>
    </rPh>
    <rPh sb="2" eb="4">
      <t>エイセイ</t>
    </rPh>
    <phoneticPr fontId="3"/>
  </si>
  <si>
    <t>総務</t>
    <rPh sb="0" eb="2">
      <t>ソウム</t>
    </rPh>
    <phoneticPr fontId="3"/>
  </si>
  <si>
    <t>手許現金</t>
    <rPh sb="0" eb="2">
      <t>テモト</t>
    </rPh>
    <rPh sb="2" eb="4">
      <t>ゲンキン</t>
    </rPh>
    <phoneticPr fontId="6"/>
  </si>
  <si>
    <t>要求払預金</t>
    <rPh sb="0" eb="2">
      <t>ヨウキュウ</t>
    </rPh>
    <rPh sb="2" eb="3">
      <t>ハラ</t>
    </rPh>
    <rPh sb="3" eb="5">
      <t>ヨキン</t>
    </rPh>
    <phoneticPr fontId="6"/>
  </si>
  <si>
    <t>その他</t>
    <rPh sb="2" eb="3">
      <t>タ</t>
    </rPh>
    <phoneticPr fontId="6"/>
  </si>
  <si>
    <t>森林環境譲与税基金</t>
  </si>
  <si>
    <t>　雑入
　(一般会計)</t>
    <rPh sb="1" eb="3">
      <t>ザツニュウ</t>
    </rPh>
    <rPh sb="6" eb="8">
      <t>イッパン</t>
    </rPh>
    <rPh sb="8" eb="10">
      <t>カイケイ</t>
    </rPh>
    <phoneticPr fontId="3"/>
  </si>
  <si>
    <t>環境性能割交付金</t>
    <rPh sb="0" eb="2">
      <t>カンキョウ</t>
    </rPh>
    <rPh sb="2" eb="5">
      <t>セイノウワリ</t>
    </rPh>
    <rPh sb="5" eb="8">
      <t>コウフキン</t>
    </rPh>
    <phoneticPr fontId="5"/>
  </si>
  <si>
    <t>津山圏域消防組合分担金</t>
  </si>
  <si>
    <t>津山圏域消防組合</t>
    <phoneticPr fontId="5"/>
  </si>
  <si>
    <t>消防</t>
  </si>
  <si>
    <t>環境衛生</t>
  </si>
  <si>
    <t>後期高齢者医療市町村療養給付費負担金</t>
  </si>
  <si>
    <t>その他</t>
    <rPh sb="2" eb="3">
      <t>タ</t>
    </rPh>
    <phoneticPr fontId="1"/>
  </si>
  <si>
    <t>-</t>
    <phoneticPr fontId="3"/>
  </si>
  <si>
    <t>　　その他</t>
    <rPh sb="4" eb="5">
      <t>タ</t>
    </rPh>
    <phoneticPr fontId="23"/>
  </si>
  <si>
    <t>　　退職手当債</t>
    <rPh sb="2" eb="4">
      <t>タイショク</t>
    </rPh>
    <rPh sb="4" eb="6">
      <t>テアテ</t>
    </rPh>
    <rPh sb="6" eb="7">
      <t>サイ</t>
    </rPh>
    <phoneticPr fontId="23"/>
  </si>
  <si>
    <t>　　減税補てん債</t>
    <rPh sb="2" eb="4">
      <t>ゲンゼイ</t>
    </rPh>
    <rPh sb="4" eb="5">
      <t>ホ</t>
    </rPh>
    <rPh sb="7" eb="8">
      <t>サイ</t>
    </rPh>
    <phoneticPr fontId="23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</si>
  <si>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23"/>
  </si>
  <si>
    <t>【特別分】</t>
    <rPh sb="1" eb="3">
      <t>トクベツ</t>
    </rPh>
    <rPh sb="3" eb="4">
      <t>ブン</t>
    </rPh>
    <phoneticPr fontId="13"/>
  </si>
  <si>
    <t>　　その他</t>
    <rPh sb="4" eb="5">
      <t>ホカ</t>
    </rPh>
    <phoneticPr fontId="13"/>
  </si>
  <si>
    <t>　　一般単独事業</t>
    <rPh sb="2" eb="4">
      <t>イッパン</t>
    </rPh>
    <rPh sb="4" eb="6">
      <t>タンドク</t>
    </rPh>
    <rPh sb="6" eb="8">
      <t>ジギョウ</t>
    </rPh>
    <phoneticPr fontId="13"/>
  </si>
  <si>
    <t>　　教育・福祉施設</t>
    <rPh sb="2" eb="4">
      <t>キョウイク</t>
    </rPh>
    <rPh sb="5" eb="7">
      <t>フクシ</t>
    </rPh>
    <rPh sb="7" eb="9">
      <t>シセツ</t>
    </rPh>
    <phoneticPr fontId="13"/>
  </si>
  <si>
    <t>　　災害復旧</t>
    <rPh sb="2" eb="4">
      <t>サイガイ</t>
    </rPh>
    <rPh sb="4" eb="6">
      <t>フッキュウ</t>
    </rPh>
    <phoneticPr fontId="13"/>
  </si>
  <si>
    <t>　　公営住宅建設</t>
    <rPh sb="2" eb="4">
      <t>コウエイ</t>
    </rPh>
    <rPh sb="4" eb="6">
      <t>ジュウタク</t>
    </rPh>
    <rPh sb="6" eb="8">
      <t>ケンセツ</t>
    </rPh>
    <phoneticPr fontId="13"/>
  </si>
  <si>
    <t>　　一般公共事業</t>
    <rPh sb="2" eb="4">
      <t>イッパン</t>
    </rPh>
    <rPh sb="4" eb="6">
      <t>コウキョウ</t>
    </rPh>
    <rPh sb="6" eb="8">
      <t>ジギョウ</t>
    </rPh>
    <phoneticPr fontId="13"/>
  </si>
  <si>
    <t>【通常分】</t>
    <rPh sb="1" eb="3">
      <t>ツウジョウ</t>
    </rPh>
    <rPh sb="3" eb="4">
      <t>ブン</t>
    </rPh>
    <phoneticPr fontId="13"/>
  </si>
  <si>
    <t>うち住民公募債</t>
    <rPh sb="2" eb="4">
      <t>ジュウミン</t>
    </rPh>
    <rPh sb="4" eb="7">
      <t>コウボサイ</t>
    </rPh>
    <phoneticPr fontId="5"/>
  </si>
  <si>
    <t>うち共同発行債</t>
    <rPh sb="2" eb="4">
      <t>キョウドウ</t>
    </rPh>
    <rPh sb="4" eb="6">
      <t>ハッコウ</t>
    </rPh>
    <rPh sb="6" eb="7">
      <t>サイ</t>
    </rPh>
    <phoneticPr fontId="5"/>
  </si>
  <si>
    <t>うち1年内償還予定</t>
    <rPh sb="3" eb="5">
      <t>ネンナイ</t>
    </rPh>
    <rPh sb="5" eb="7">
      <t>ショウカン</t>
    </rPh>
    <rPh sb="7" eb="9">
      <t>ヨテイ</t>
    </rPh>
    <phoneticPr fontId="5"/>
  </si>
  <si>
    <t>その他</t>
    <rPh sb="2" eb="3">
      <t>タ</t>
    </rPh>
    <phoneticPr fontId="35"/>
  </si>
  <si>
    <t>市場公募債</t>
    <rPh sb="0" eb="2">
      <t>シジョウ</t>
    </rPh>
    <rPh sb="2" eb="5">
      <t>コウボサイ</t>
    </rPh>
    <phoneticPr fontId="35"/>
  </si>
  <si>
    <t>その他の
金融機関</t>
    <rPh sb="2" eb="3">
      <t>タ</t>
    </rPh>
    <rPh sb="5" eb="7">
      <t>キンユウ</t>
    </rPh>
    <rPh sb="7" eb="9">
      <t>キカン</t>
    </rPh>
    <phoneticPr fontId="35"/>
  </si>
  <si>
    <t>市中銀行</t>
    <rPh sb="0" eb="2">
      <t>シチュウ</t>
    </rPh>
    <rPh sb="2" eb="4">
      <t>ギンコウ</t>
    </rPh>
    <phoneticPr fontId="35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</si>
  <si>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35"/>
  </si>
  <si>
    <t>政府資金</t>
    <rPh sb="0" eb="2">
      <t>セイフ</t>
    </rPh>
    <rPh sb="2" eb="4">
      <t>シキン</t>
    </rPh>
    <phoneticPr fontId="35"/>
  </si>
  <si>
    <t>地方債残高</t>
    <rPh sb="0" eb="3">
      <t>チホウサイ</t>
    </rPh>
    <rPh sb="3" eb="5">
      <t>ザンダカ</t>
    </rPh>
    <phoneticPr fontId="35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</si>
  <si>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13"/>
  </si>
  <si>
    <t>（２）負債項目の明細</t>
    <rPh sb="3" eb="5">
      <t>フサイ</t>
    </rPh>
    <rPh sb="5" eb="7">
      <t>コウモク</t>
    </rPh>
    <rPh sb="8" eb="10">
      <t>メイサイ</t>
    </rPh>
    <phoneticPr fontId="13"/>
  </si>
  <si>
    <t>契約条項の概要</t>
    <rPh sb="0" eb="2">
      <t>ケイヤク</t>
    </rPh>
    <rPh sb="2" eb="4">
      <t>ジョウコウ</t>
    </rPh>
    <rPh sb="5" eb="7">
      <t>ガイヨウ</t>
    </rPh>
    <phoneticPr fontId="35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</si>
  <si>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35"/>
  </si>
  <si>
    <t>（単位：円）</t>
    <rPh sb="1" eb="3">
      <t>タンイ</t>
    </rPh>
    <rPh sb="4" eb="5">
      <t>エン</t>
    </rPh>
    <phoneticPr fontId="5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</si>
  <si>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5"/>
  </si>
  <si>
    <t>20年超</t>
    <rPh sb="2" eb="3">
      <t>ネン</t>
    </rPh>
    <rPh sb="3" eb="4">
      <t>チョウ</t>
    </rPh>
    <phoneticPr fontId="5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</si>
  <si>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5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</si>
  <si>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5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</si>
  <si>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5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</si>
  <si>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</si>
  <si>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</si>
  <si>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</si>
  <si>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5"/>
  </si>
  <si>
    <t>１年以内</t>
    <rPh sb="1" eb="2">
      <t>ネン</t>
    </rPh>
    <rPh sb="2" eb="4">
      <t>イナイ</t>
    </rPh>
    <phoneticPr fontId="5"/>
  </si>
  <si>
    <t>（単位：円）</t>
    <rPh sb="4" eb="5">
      <t>エン</t>
    </rPh>
    <phoneticPr fontId="5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</si>
  <si>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5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</si>
  <si>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35"/>
  </si>
  <si>
    <t>4.0％超</t>
    <rPh sb="4" eb="5">
      <t>チョウ</t>
    </rPh>
    <phoneticPr fontId="35"/>
  </si>
  <si>
    <t>3.5％超
4.0％以下</t>
    <rPh sb="4" eb="5">
      <t>チョウ</t>
    </rPh>
    <rPh sb="10" eb="12">
      <t>イカ</t>
    </rPh>
    <phoneticPr fontId="35"/>
  </si>
  <si>
    <t>3.0％超
3.5％以下</t>
    <rPh sb="4" eb="5">
      <t>チョウ</t>
    </rPh>
    <rPh sb="10" eb="12">
      <t>イカ</t>
    </rPh>
    <phoneticPr fontId="35"/>
  </si>
  <si>
    <t>2.5％超
3.0％以下</t>
    <rPh sb="4" eb="5">
      <t>チョウ</t>
    </rPh>
    <rPh sb="10" eb="12">
      <t>イカ</t>
    </rPh>
    <phoneticPr fontId="35"/>
  </si>
  <si>
    <t>2.0％超
2.5％以下</t>
    <rPh sb="4" eb="5">
      <t>チョウ</t>
    </rPh>
    <rPh sb="10" eb="12">
      <t>イカ</t>
    </rPh>
    <phoneticPr fontId="35"/>
  </si>
  <si>
    <t>1.5％超
2.0％以下</t>
    <rPh sb="4" eb="5">
      <t>チョウ</t>
    </rPh>
    <rPh sb="10" eb="12">
      <t>イカ</t>
    </rPh>
    <phoneticPr fontId="35"/>
  </si>
  <si>
    <t>1.5％以下</t>
    <rPh sb="4" eb="6">
      <t>イカ</t>
    </rPh>
    <phoneticPr fontId="35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</si>
  <si>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5"/>
  </si>
  <si>
    <t>美咲町水道事業</t>
    <rPh sb="0" eb="3">
      <t>ミサキチョウ</t>
    </rPh>
    <rPh sb="3" eb="5">
      <t>スイドウ</t>
    </rPh>
    <rPh sb="5" eb="7">
      <t>ジギョウ</t>
    </rPh>
    <phoneticPr fontId="4"/>
  </si>
  <si>
    <t>　町たばこ税</t>
    <rPh sb="1" eb="2">
      <t>チョウ</t>
    </rPh>
    <rPh sb="5" eb="6">
      <t>ゼイ</t>
    </rPh>
    <phoneticPr fontId="3"/>
  </si>
  <si>
    <t>津山圏域衛生処理組合分担金</t>
  </si>
  <si>
    <t>総務</t>
  </si>
  <si>
    <t>建設事業費市町村負担金道路新設改良費負担金</t>
  </si>
  <si>
    <t>美作県民局長建設事業費負担金</t>
  </si>
  <si>
    <t>その他</t>
    <rPh sb="2" eb="3">
      <t>タ</t>
    </rPh>
    <phoneticPr fontId="5"/>
  </si>
  <si>
    <t>特別定額給付金</t>
  </si>
  <si>
    <t>水道事業負担金</t>
  </si>
  <si>
    <t>岡山県後期高齢者医療広域連合療養給付費負担金</t>
  </si>
  <si>
    <t>水道事業補助金</t>
  </si>
  <si>
    <t>総務</t>
    <rPh sb="0" eb="2">
      <t>ソウム</t>
    </rPh>
    <phoneticPr fontId="5"/>
  </si>
  <si>
    <t>産業振興</t>
    <rPh sb="0" eb="2">
      <t>サンギョウ</t>
    </rPh>
    <rPh sb="2" eb="4">
      <t>シンコウ</t>
    </rPh>
    <phoneticPr fontId="5"/>
  </si>
  <si>
    <t>法人事業税交付金</t>
    <rPh sb="0" eb="2">
      <t>ホウジン</t>
    </rPh>
    <rPh sb="2" eb="5">
      <t>ジギョウゼイ</t>
    </rPh>
    <rPh sb="5" eb="8">
      <t>コウフキン</t>
    </rPh>
    <phoneticPr fontId="5"/>
  </si>
  <si>
    <t>地方消費税交付金</t>
    <rPh sb="0" eb="2">
      <t>チホウ</t>
    </rPh>
    <rPh sb="2" eb="5">
      <t>ショウヒゼイ</t>
    </rPh>
    <rPh sb="5" eb="8">
      <t>コウフキン</t>
    </rPh>
    <phoneticPr fontId="5"/>
  </si>
  <si>
    <t>津山圏域資源循環施設組合</t>
    <phoneticPr fontId="5"/>
  </si>
  <si>
    <t>津山圏域衛生処理組合</t>
    <rPh sb="0" eb="2">
      <t>ツヤマ</t>
    </rPh>
    <phoneticPr fontId="7"/>
  </si>
  <si>
    <t xml:space="preserve">美作県民局長                                                                                        </t>
  </si>
  <si>
    <t xml:space="preserve">定額給付金受給者                                                                                    </t>
  </si>
  <si>
    <t xml:space="preserve">岡山県後期高齢者医療広域連合                                                                        </t>
  </si>
  <si>
    <t>水道事業会計</t>
    <rPh sb="0" eb="2">
      <t>スイドウ</t>
    </rPh>
    <rPh sb="2" eb="4">
      <t>ジギョウ</t>
    </rPh>
    <rPh sb="4" eb="6">
      <t>カイケイ</t>
    </rPh>
    <phoneticPr fontId="5"/>
  </si>
  <si>
    <t xml:space="preserve">有限会社　美作農園                                                                                  </t>
  </si>
  <si>
    <t>有限会社美作農園担い手確保・経営強化支援事業　　（融資主体型補助事業）補助金</t>
    <phoneticPr fontId="5"/>
  </si>
  <si>
    <t>（単位：円）</t>
    <rPh sb="1" eb="3">
      <t>タンイ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</si>
</sst>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;&quot;△ &quot;#,##0"/>
    <numFmt numFmtId="177" formatCode="_ * #,##0,_ ;_ * \-#,##0_ ;_ * &quot;-&quot;_ ;_ @_ "/>
    <numFmt numFmtId="178" formatCode="#,##0,;\-#,##0,;&quot;-&quot;"/>
  </numFmts>
  <fonts count="3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5"/>
      <color theme="1"/>
      <name val="ＭＳ Ｐゴシック"/>
      <family val="2"/>
      <charset val="128"/>
      <scheme val="minor"/>
    </font>
    <font>
      <sz val="5"/>
      <color theme="1"/>
      <name val="ＭＳ Ｐゴシック"/>
      <family val="3"/>
      <charset val="128"/>
      <scheme val="minor"/>
    </font>
    <font>
      <sz val="5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7"/>
      <name val="ＭＳ Ｐゴシック"/>
      <family val="3"/>
      <charset val="128"/>
      <scheme val="minor"/>
    </font>
    <font>
      <sz val="7"/>
      <color theme="1"/>
      <name val="ＭＳ Ｐゴシック"/>
      <family val="2"/>
      <charset val="128"/>
      <scheme val="minor"/>
    </font>
    <font>
      <sz val="7"/>
      <name val="ＭＳ ゴシック"/>
      <family val="3"/>
      <charset val="128"/>
    </font>
    <font>
      <b/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10" fillId="0" borderId="20">
      <alignment horizontal="center"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8" fillId="0" borderId="0"/>
    <xf numFmtId="38" fontId="28" fillId="0" borderId="0" applyFont="0" applyFill="0" applyBorder="0" applyAlignment="0" applyProtection="0"/>
    <xf numFmtId="0" fontId="28" fillId="0" borderId="0"/>
    <xf numFmtId="0" fontId="28" fillId="0" borderId="0"/>
    <xf numFmtId="0" fontId="29" fillId="0" borderId="0">
      <alignment vertical="center"/>
    </xf>
    <xf numFmtId="0" fontId="28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1" fillId="0" borderId="0">
      <alignment vertical="center"/>
    </xf>
  </cellStyleXfs>
  <cellXfs count="284">
    <xf numFmtId="0" fontId="0" fillId="0" borderId="0" xfId="0">
      <alignment vertical="center"/>
    </xf>
    <xf numFmtId="0" fontId="7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4" fillId="0" borderId="5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7" fillId="0" borderId="0" xfId="2" applyFont="1">
      <alignment vertical="center"/>
    </xf>
    <xf numFmtId="0" fontId="6" fillId="0" borderId="5" xfId="2" applyFont="1" applyBorder="1">
      <alignment vertical="center"/>
    </xf>
    <xf numFmtId="0" fontId="8" fillId="0" borderId="5" xfId="2" applyFont="1" applyBorder="1">
      <alignment vertical="center"/>
    </xf>
    <xf numFmtId="0" fontId="20" fillId="0" borderId="0" xfId="0" applyFont="1" applyAlignment="1">
      <alignment horizontal="right" vertical="center"/>
    </xf>
    <xf numFmtId="0" fontId="21" fillId="0" borderId="0" xfId="0" applyFont="1">
      <alignment vertical="center"/>
    </xf>
    <xf numFmtId="0" fontId="18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7" fillId="0" borderId="16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>
      <alignment vertical="center"/>
    </xf>
    <xf numFmtId="0" fontId="7" fillId="0" borderId="17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1" xfId="0" applyFont="1" applyBorder="1" applyAlignment="1">
      <alignment horizontal="left" vertical="center"/>
    </xf>
    <xf numFmtId="0" fontId="7" fillId="0" borderId="11" xfId="0" applyFont="1" applyBorder="1">
      <alignment vertical="center"/>
    </xf>
    <xf numFmtId="0" fontId="20" fillId="0" borderId="5" xfId="0" applyFont="1" applyBorder="1" applyAlignment="1">
      <alignment horizontal="left" vertical="center"/>
    </xf>
    <xf numFmtId="0" fontId="20" fillId="0" borderId="5" xfId="0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16" xfId="0" applyFont="1" applyBorder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24" fillId="0" borderId="15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4" fillId="0" borderId="7" xfId="0" applyFont="1" applyBorder="1">
      <alignment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9" fillId="0" borderId="15" xfId="3" applyFont="1" applyBorder="1" applyAlignment="1">
      <alignment horizontal="center" vertical="center"/>
    </xf>
    <xf numFmtId="0" fontId="9" fillId="0" borderId="3" xfId="3" applyFont="1" applyBorder="1" applyAlignment="1">
      <alignment vertical="center"/>
    </xf>
    <xf numFmtId="0" fontId="9" fillId="0" borderId="13" xfId="3" applyFont="1" applyBorder="1" applyAlignme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5" xfId="0" applyFill="1" applyBorder="1">
      <alignment vertical="center"/>
    </xf>
    <xf numFmtId="38" fontId="0" fillId="2" borderId="0" xfId="0" applyNumberFormat="1" applyFill="1">
      <alignment vertical="center"/>
    </xf>
    <xf numFmtId="38" fontId="0" fillId="2" borderId="0" xfId="1" applyFont="1" applyFill="1">
      <alignment vertical="center"/>
    </xf>
    <xf numFmtId="38" fontId="20" fillId="2" borderId="0" xfId="1" applyFont="1" applyFill="1">
      <alignment vertical="center"/>
    </xf>
    <xf numFmtId="0" fontId="19" fillId="2" borderId="0" xfId="0" applyFont="1" applyFill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10" fillId="0" borderId="15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2" fillId="0" borderId="5" xfId="0" applyFont="1" applyBorder="1" applyAlignment="1">
      <alignment horizontal="right" vertical="center"/>
    </xf>
    <xf numFmtId="0" fontId="10" fillId="0" borderId="11" xfId="0" applyFont="1" applyBorder="1">
      <alignment vertical="center"/>
    </xf>
    <xf numFmtId="38" fontId="10" fillId="0" borderId="15" xfId="1" applyFont="1" applyBorder="1">
      <alignment vertical="center"/>
    </xf>
    <xf numFmtId="38" fontId="7" fillId="0" borderId="15" xfId="1" applyFont="1" applyBorder="1">
      <alignment vertical="center"/>
    </xf>
    <xf numFmtId="38" fontId="7" fillId="0" borderId="11" xfId="1" applyFont="1" applyBorder="1">
      <alignment vertical="center"/>
    </xf>
    <xf numFmtId="38" fontId="10" fillId="0" borderId="16" xfId="1" applyFont="1" applyBorder="1">
      <alignment vertical="center"/>
    </xf>
    <xf numFmtId="38" fontId="10" fillId="0" borderId="0" xfId="1" applyFont="1">
      <alignment vertical="center"/>
    </xf>
    <xf numFmtId="38" fontId="10" fillId="0" borderId="10" xfId="1" applyFont="1" applyBorder="1">
      <alignment vertical="center"/>
    </xf>
    <xf numFmtId="38" fontId="10" fillId="0" borderId="18" xfId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0" fillId="0" borderId="10" xfId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10" fillId="0" borderId="0" xfId="1" applyFont="1" applyBorder="1">
      <alignment vertical="center"/>
    </xf>
    <xf numFmtId="38" fontId="10" fillId="0" borderId="0" xfId="1" applyFont="1" applyBorder="1" applyAlignment="1">
      <alignment horizontal="center" vertical="center"/>
    </xf>
    <xf numFmtId="38" fontId="0" fillId="0" borderId="0" xfId="1" applyFont="1">
      <alignment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24" fillId="0" borderId="15" xfId="0" applyFont="1" applyBorder="1">
      <alignment vertical="center"/>
    </xf>
    <xf numFmtId="0" fontId="24" fillId="0" borderId="10" xfId="0" applyFont="1" applyBorder="1">
      <alignment vertical="center"/>
    </xf>
    <xf numFmtId="38" fontId="19" fillId="0" borderId="1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 wrapText="1"/>
    </xf>
    <xf numFmtId="38" fontId="19" fillId="0" borderId="0" xfId="1" applyFont="1" applyBorder="1" applyAlignment="1">
      <alignment horizontal="center" vertical="center"/>
    </xf>
    <xf numFmtId="38" fontId="7" fillId="0" borderId="0" xfId="1" applyFont="1" applyBorder="1">
      <alignment vertical="center"/>
    </xf>
    <xf numFmtId="38" fontId="0" fillId="0" borderId="0" xfId="1" applyFont="1" applyBorder="1">
      <alignment vertical="center"/>
    </xf>
    <xf numFmtId="38" fontId="20" fillId="0" borderId="0" xfId="1" applyFont="1" applyBorder="1" applyAlignment="1">
      <alignment horizontal="right" vertical="center"/>
    </xf>
    <xf numFmtId="38" fontId="7" fillId="0" borderId="15" xfId="1" applyFont="1" applyBorder="1" applyAlignment="1">
      <alignment horizontal="center" vertical="center"/>
    </xf>
    <xf numFmtId="38" fontId="6" fillId="0" borderId="0" xfId="1" applyFont="1" applyFill="1" applyBorder="1" applyAlignment="1">
      <alignment vertical="center"/>
    </xf>
    <xf numFmtId="38" fontId="7" fillId="3" borderId="15" xfId="1" applyFont="1" applyFill="1" applyBorder="1" applyAlignment="1">
      <alignment horizontal="center" vertical="center"/>
    </xf>
    <xf numFmtId="38" fontId="7" fillId="3" borderId="15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38" fontId="10" fillId="0" borderId="11" xfId="1" applyFont="1" applyBorder="1">
      <alignment vertical="center"/>
    </xf>
    <xf numFmtId="0" fontId="10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9" fillId="0" borderId="0" xfId="3" applyFont="1" applyAlignment="1">
      <alignment vertical="center"/>
    </xf>
    <xf numFmtId="0" fontId="9" fillId="3" borderId="15" xfId="3" applyFont="1" applyFill="1" applyBorder="1" applyAlignment="1">
      <alignment horizontal="center" vertical="center"/>
    </xf>
    <xf numFmtId="0" fontId="9" fillId="3" borderId="15" xfId="3" applyFont="1" applyFill="1" applyBorder="1" applyAlignment="1">
      <alignment horizontal="center" vertical="center" wrapText="1"/>
    </xf>
    <xf numFmtId="176" fontId="17" fillId="2" borderId="0" xfId="1" applyNumberFormat="1" applyFont="1" applyFill="1" applyBorder="1">
      <alignment vertical="center"/>
    </xf>
    <xf numFmtId="176" fontId="17" fillId="2" borderId="0" xfId="1" applyNumberFormat="1" applyFont="1" applyFill="1" applyBorder="1" applyAlignment="1">
      <alignment horizontal="right" vertical="center"/>
    </xf>
    <xf numFmtId="38" fontId="9" fillId="0" borderId="15" xfId="1" applyFont="1" applyBorder="1" applyAlignment="1">
      <alignment vertical="center"/>
    </xf>
    <xf numFmtId="38" fontId="24" fillId="3" borderId="15" xfId="1" applyFont="1" applyFill="1" applyBorder="1" applyAlignment="1">
      <alignment horizontal="center" vertical="center" wrapText="1"/>
    </xf>
    <xf numFmtId="38" fontId="24" fillId="0" borderId="3" xfId="1" applyFont="1" applyBorder="1">
      <alignment vertical="center"/>
    </xf>
    <xf numFmtId="38" fontId="24" fillId="0" borderId="7" xfId="1" applyFont="1" applyBorder="1">
      <alignment vertical="center"/>
    </xf>
    <xf numFmtId="0" fontId="20" fillId="3" borderId="13" xfId="0" applyFont="1" applyFill="1" applyBorder="1" applyAlignment="1">
      <alignment horizontal="center" vertical="center" wrapText="1"/>
    </xf>
    <xf numFmtId="0" fontId="27" fillId="0" borderId="15" xfId="2" applyFont="1" applyBorder="1">
      <alignment vertical="center"/>
    </xf>
    <xf numFmtId="0" fontId="27" fillId="0" borderId="15" xfId="2" applyFont="1" applyBorder="1" applyAlignment="1">
      <alignment horizontal="center" vertical="center"/>
    </xf>
    <xf numFmtId="0" fontId="27" fillId="3" borderId="15" xfId="2" applyFont="1" applyFill="1" applyBorder="1" applyAlignment="1">
      <alignment horizontal="center" vertical="center" wrapText="1"/>
    </xf>
    <xf numFmtId="38" fontId="7" fillId="0" borderId="15" xfId="1" applyFont="1" applyBorder="1" applyAlignment="1">
      <alignment vertical="center" wrapText="1"/>
    </xf>
    <xf numFmtId="10" fontId="7" fillId="0" borderId="15" xfId="17" applyNumberFormat="1" applyFont="1" applyBorder="1">
      <alignment vertical="center"/>
    </xf>
    <xf numFmtId="41" fontId="7" fillId="0" borderId="15" xfId="1" applyNumberFormat="1" applyFont="1" applyBorder="1">
      <alignment vertical="center"/>
    </xf>
    <xf numFmtId="41" fontId="7" fillId="0" borderId="15" xfId="1" applyNumberFormat="1" applyFont="1" applyBorder="1" applyAlignment="1">
      <alignment horizontal="right" vertical="center"/>
    </xf>
    <xf numFmtId="38" fontId="0" fillId="0" borderId="0" xfId="0" applyNumberFormat="1">
      <alignment vertical="center"/>
    </xf>
    <xf numFmtId="38" fontId="10" fillId="0" borderId="15" xfId="1" applyFont="1" applyBorder="1" applyAlignment="1">
      <alignment vertical="center" wrapText="1"/>
    </xf>
    <xf numFmtId="0" fontId="20" fillId="3" borderId="15" xfId="0" applyFont="1" applyFill="1" applyBorder="1" applyAlignment="1">
      <alignment horizontal="center" vertical="center" wrapText="1"/>
    </xf>
    <xf numFmtId="0" fontId="24" fillId="3" borderId="15" xfId="0" applyFont="1" applyFill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41" fontId="10" fillId="0" borderId="15" xfId="1" applyNumberFormat="1" applyFont="1" applyBorder="1">
      <alignment vertical="center"/>
    </xf>
    <xf numFmtId="0" fontId="10" fillId="0" borderId="10" xfId="0" applyFont="1" applyBorder="1" applyAlignment="1">
      <alignment horizontal="left" vertical="center"/>
    </xf>
    <xf numFmtId="38" fontId="10" fillId="0" borderId="10" xfId="1" applyFont="1" applyBorder="1" applyAlignment="1">
      <alignment horizontal="left" vertical="center"/>
    </xf>
    <xf numFmtId="41" fontId="0" fillId="2" borderId="15" xfId="1" applyNumberFormat="1" applyFont="1" applyFill="1" applyBorder="1">
      <alignment vertical="center"/>
    </xf>
    <xf numFmtId="41" fontId="0" fillId="2" borderId="13" xfId="1" applyNumberFormat="1" applyFont="1" applyFill="1" applyBorder="1" applyAlignment="1">
      <alignment horizontal="right" vertical="center"/>
    </xf>
    <xf numFmtId="41" fontId="0" fillId="2" borderId="15" xfId="1" applyNumberFormat="1" applyFont="1" applyFill="1" applyBorder="1" applyAlignment="1">
      <alignment horizontal="right" vertical="center"/>
    </xf>
    <xf numFmtId="41" fontId="17" fillId="2" borderId="15" xfId="1" applyNumberFormat="1" applyFont="1" applyFill="1" applyBorder="1">
      <alignment vertical="center"/>
    </xf>
    <xf numFmtId="41" fontId="17" fillId="2" borderId="13" xfId="1" applyNumberFormat="1" applyFont="1" applyFill="1" applyBorder="1" applyAlignment="1">
      <alignment horizontal="right" vertical="center"/>
    </xf>
    <xf numFmtId="41" fontId="17" fillId="2" borderId="15" xfId="1" applyNumberFormat="1" applyFont="1" applyFill="1" applyBorder="1" applyAlignment="1">
      <alignment horizontal="right" vertical="center"/>
    </xf>
    <xf numFmtId="41" fontId="17" fillId="2" borderId="6" xfId="1" applyNumberFormat="1" applyFont="1" applyFill="1" applyBorder="1" applyAlignment="1">
      <alignment horizontal="right" vertical="center"/>
    </xf>
    <xf numFmtId="0" fontId="7" fillId="3" borderId="3" xfId="2" applyFont="1" applyFill="1" applyBorder="1" applyAlignment="1">
      <alignment horizontal="center" vertical="center" wrapText="1"/>
    </xf>
    <xf numFmtId="41" fontId="7" fillId="0" borderId="15" xfId="1" applyNumberFormat="1" applyFont="1" applyBorder="1" applyAlignment="1">
      <alignment horizontal="center" vertical="center"/>
    </xf>
    <xf numFmtId="41" fontId="7" fillId="0" borderId="15" xfId="1" applyNumberFormat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/>
    </xf>
    <xf numFmtId="41" fontId="10" fillId="0" borderId="15" xfId="1" applyNumberFormat="1" applyFont="1" applyFill="1" applyBorder="1">
      <alignment vertical="center"/>
    </xf>
    <xf numFmtId="0" fontId="10" fillId="0" borderId="15" xfId="0" applyFont="1" applyBorder="1" applyAlignment="1">
      <alignment vertical="center" wrapText="1"/>
    </xf>
    <xf numFmtId="0" fontId="7" fillId="3" borderId="15" xfId="2" applyFont="1" applyFill="1" applyBorder="1" applyAlignment="1">
      <alignment horizontal="center" vertical="center" wrapText="1"/>
    </xf>
    <xf numFmtId="41" fontId="19" fillId="0" borderId="15" xfId="1" applyNumberFormat="1" applyFont="1" applyBorder="1" applyAlignment="1">
      <alignment vertical="center"/>
    </xf>
    <xf numFmtId="41" fontId="7" fillId="0" borderId="3" xfId="1" applyNumberFormat="1" applyFont="1" applyBorder="1" applyAlignment="1">
      <alignment vertical="center"/>
    </xf>
    <xf numFmtId="41" fontId="7" fillId="0" borderId="15" xfId="1" applyNumberFormat="1" applyFont="1" applyBorder="1" applyAlignment="1">
      <alignment vertical="center"/>
    </xf>
    <xf numFmtId="177" fontId="0" fillId="0" borderId="0" xfId="0" applyNumberFormat="1">
      <alignment vertical="center"/>
    </xf>
    <xf numFmtId="177" fontId="9" fillId="0" borderId="13" xfId="3" applyNumberFormat="1" applyFont="1" applyBorder="1" applyAlignment="1">
      <alignment horizontal="center" vertical="center"/>
    </xf>
    <xf numFmtId="41" fontId="9" fillId="0" borderId="15" xfId="1" applyNumberFormat="1" applyFont="1" applyBorder="1" applyAlignment="1">
      <alignment vertical="center"/>
    </xf>
    <xf numFmtId="41" fontId="7" fillId="0" borderId="3" xfId="1" applyNumberFormat="1" applyFont="1" applyFill="1" applyBorder="1" applyAlignment="1">
      <alignment vertical="center"/>
    </xf>
    <xf numFmtId="41" fontId="10" fillId="0" borderId="17" xfId="1" applyNumberFormat="1" applyFont="1" applyBorder="1">
      <alignment vertical="center"/>
    </xf>
    <xf numFmtId="41" fontId="10" fillId="0" borderId="18" xfId="1" applyNumberFormat="1" applyFont="1" applyBorder="1">
      <alignment vertical="center"/>
    </xf>
    <xf numFmtId="41" fontId="10" fillId="0" borderId="9" xfId="1" applyNumberFormat="1" applyFont="1" applyBorder="1">
      <alignment vertical="center"/>
    </xf>
    <xf numFmtId="41" fontId="10" fillId="0" borderId="10" xfId="1" applyNumberFormat="1" applyFont="1" applyBorder="1">
      <alignment vertical="center"/>
    </xf>
    <xf numFmtId="0" fontId="10" fillId="0" borderId="15" xfId="0" applyFont="1" applyBorder="1" applyAlignment="1">
      <alignment horizontal="left" vertical="center"/>
    </xf>
    <xf numFmtId="41" fontId="27" fillId="0" borderId="15" xfId="1" applyNumberFormat="1" applyFont="1" applyBorder="1">
      <alignment vertical="center"/>
    </xf>
    <xf numFmtId="3" fontId="0" fillId="2" borderId="0" xfId="0" applyNumberFormat="1" applyFill="1">
      <alignment vertical="center"/>
    </xf>
    <xf numFmtId="38" fontId="0" fillId="2" borderId="0" xfId="1" applyFont="1" applyFill="1" applyAlignment="1">
      <alignment vertical="center"/>
    </xf>
    <xf numFmtId="0" fontId="24" fillId="0" borderId="3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4" fillId="0" borderId="7" xfId="0" applyFont="1" applyBorder="1" applyAlignment="1">
      <alignment vertical="center" wrapText="1"/>
    </xf>
    <xf numFmtId="41" fontId="9" fillId="0" borderId="15" xfId="1" applyNumberFormat="1" applyFont="1" applyFill="1" applyBorder="1" applyAlignment="1">
      <alignment vertical="center"/>
    </xf>
    <xf numFmtId="177" fontId="9" fillId="0" borderId="15" xfId="1" applyNumberFormat="1" applyFont="1" applyFill="1" applyBorder="1" applyAlignment="1">
      <alignment vertical="center"/>
    </xf>
    <xf numFmtId="38" fontId="5" fillId="0" borderId="0" xfId="1" applyFont="1">
      <alignment vertical="center"/>
    </xf>
    <xf numFmtId="0" fontId="31" fillId="0" borderId="0" xfId="0" applyFont="1">
      <alignment vertical="center"/>
    </xf>
    <xf numFmtId="38" fontId="31" fillId="0" borderId="15" xfId="1" applyFont="1" applyFill="1" applyBorder="1">
      <alignment vertical="center"/>
    </xf>
    <xf numFmtId="38" fontId="31" fillId="0" borderId="13" xfId="1" applyFont="1" applyFill="1" applyBorder="1">
      <alignment vertical="center"/>
    </xf>
    <xf numFmtId="38" fontId="31" fillId="0" borderId="15" xfId="1" applyFont="1" applyFill="1" applyBorder="1" applyAlignment="1">
      <alignment vertical="center"/>
    </xf>
    <xf numFmtId="0" fontId="31" fillId="0" borderId="15" xfId="0" applyFont="1" applyBorder="1">
      <alignment vertical="center"/>
    </xf>
    <xf numFmtId="38" fontId="31" fillId="0" borderId="21" xfId="1" applyFont="1" applyFill="1" applyBorder="1">
      <alignment vertical="center"/>
    </xf>
    <xf numFmtId="0" fontId="33" fillId="3" borderId="7" xfId="0" applyFont="1" applyFill="1" applyBorder="1" applyAlignment="1">
      <alignment horizontal="center" vertical="center"/>
    </xf>
    <xf numFmtId="0" fontId="33" fillId="3" borderId="22" xfId="0" applyFont="1" applyFill="1" applyBorder="1" applyAlignment="1">
      <alignment horizontal="center" vertical="center"/>
    </xf>
    <xf numFmtId="0" fontId="34" fillId="3" borderId="13" xfId="0" applyFont="1" applyFill="1" applyBorder="1" applyAlignment="1">
      <alignment horizontal="center" vertical="center" wrapText="1"/>
    </xf>
    <xf numFmtId="0" fontId="34" fillId="3" borderId="2" xfId="0" applyFont="1" applyFill="1" applyBorder="1" applyAlignment="1">
      <alignment horizontal="center" vertical="center" wrapText="1"/>
    </xf>
    <xf numFmtId="0" fontId="34" fillId="3" borderId="23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33" fillId="0" borderId="0" xfId="0" applyFont="1">
      <alignment vertical="center"/>
    </xf>
    <xf numFmtId="0" fontId="36" fillId="0" borderId="0" xfId="0" applyFont="1">
      <alignment vertical="center"/>
    </xf>
    <xf numFmtId="0" fontId="36" fillId="0" borderId="3" xfId="0" applyFont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right" vertical="center"/>
    </xf>
    <xf numFmtId="0" fontId="38" fillId="0" borderId="0" xfId="0" applyFont="1">
      <alignment vertical="center"/>
    </xf>
    <xf numFmtId="38" fontId="36" fillId="0" borderId="0" xfId="0" applyNumberFormat="1" applyFont="1">
      <alignment vertical="center"/>
    </xf>
    <xf numFmtId="3" fontId="36" fillId="0" borderId="0" xfId="0" applyNumberFormat="1" applyFont="1">
      <alignment vertical="center"/>
    </xf>
    <xf numFmtId="38" fontId="36" fillId="0" borderId="0" xfId="1" applyFont="1" applyAlignment="1">
      <alignment vertical="center"/>
    </xf>
    <xf numFmtId="178" fontId="36" fillId="0" borderId="1" xfId="1" applyNumberFormat="1" applyFont="1" applyBorder="1" applyAlignment="1">
      <alignment vertical="center"/>
    </xf>
    <xf numFmtId="38" fontId="32" fillId="0" borderId="13" xfId="1" applyFont="1" applyFill="1" applyBorder="1">
      <alignment vertical="center"/>
    </xf>
    <xf numFmtId="38" fontId="32" fillId="0" borderId="15" xfId="1" applyFont="1" applyFill="1" applyBorder="1">
      <alignment vertical="center"/>
    </xf>
    <xf numFmtId="0" fontId="31" fillId="0" borderId="15" xfId="0" applyFont="1" applyBorder="1" applyAlignment="1">
      <alignment horizontal="center" vertical="center"/>
    </xf>
    <xf numFmtId="38" fontId="31" fillId="0" borderId="13" xfId="1" applyFont="1" applyFill="1" applyBorder="1" applyAlignment="1">
      <alignment vertical="center"/>
    </xf>
    <xf numFmtId="38" fontId="37" fillId="0" borderId="21" xfId="1" applyFont="1" applyFill="1" applyBorder="1" applyAlignment="1">
      <alignment horizontal="center" vertical="center" wrapText="1"/>
    </xf>
    <xf numFmtId="38" fontId="37" fillId="0" borderId="27" xfId="1" applyFont="1" applyFill="1" applyBorder="1" applyAlignment="1">
      <alignment vertical="center"/>
    </xf>
    <xf numFmtId="38" fontId="37" fillId="0" borderId="15" xfId="1" applyFont="1" applyFill="1" applyBorder="1" applyAlignment="1">
      <alignment vertical="center"/>
    </xf>
    <xf numFmtId="10" fontId="37" fillId="0" borderId="15" xfId="17" applyNumberFormat="1" applyFont="1" applyFill="1" applyBorder="1" applyAlignment="1">
      <alignment horizontal="right" vertical="center"/>
    </xf>
    <xf numFmtId="41" fontId="17" fillId="0" borderId="13" xfId="1" applyNumberFormat="1" applyFont="1" applyFill="1" applyBorder="1" applyAlignment="1">
      <alignment horizontal="right" vertical="center"/>
    </xf>
    <xf numFmtId="41" fontId="0" fillId="0" borderId="13" xfId="1" applyNumberFormat="1" applyFont="1" applyFill="1" applyBorder="1" applyAlignment="1">
      <alignment horizontal="right" vertical="center"/>
    </xf>
    <xf numFmtId="0" fontId="9" fillId="0" borderId="2" xfId="3" applyFont="1" applyBorder="1" applyAlignment="1">
      <alignment vertical="center"/>
    </xf>
    <xf numFmtId="41" fontId="17" fillId="0" borderId="15" xfId="1" applyNumberFormat="1" applyFont="1" applyFill="1" applyBorder="1" applyAlignment="1">
      <alignment horizontal="right" vertical="center"/>
    </xf>
    <xf numFmtId="3" fontId="0" fillId="0" borderId="0" xfId="0" applyNumberFormat="1">
      <alignment vertical="center"/>
    </xf>
    <xf numFmtId="0" fontId="7" fillId="0" borderId="15" xfId="2" applyFont="1" applyBorder="1" applyAlignment="1">
      <alignment horizontal="left" vertical="center"/>
    </xf>
    <xf numFmtId="0" fontId="7" fillId="0" borderId="15" xfId="2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7" fillId="0" borderId="15" xfId="2" applyFont="1" applyBorder="1" applyAlignment="1">
      <alignment horizontal="center" vertical="center"/>
    </xf>
    <xf numFmtId="0" fontId="7" fillId="0" borderId="3" xfId="2" applyFont="1" applyBorder="1" applyAlignment="1">
      <alignment horizontal="left" vertical="center"/>
    </xf>
    <xf numFmtId="0" fontId="7" fillId="0" borderId="13" xfId="2" applyFont="1" applyBorder="1" applyAlignment="1">
      <alignment horizontal="left" vertical="center"/>
    </xf>
    <xf numFmtId="0" fontId="7" fillId="2" borderId="15" xfId="2" applyFont="1" applyFill="1" applyBorder="1" applyAlignment="1">
      <alignment horizontal="left" vertical="center"/>
    </xf>
    <xf numFmtId="38" fontId="7" fillId="3" borderId="16" xfId="1" applyFont="1" applyFill="1" applyBorder="1" applyAlignment="1">
      <alignment horizontal="center" vertical="center" wrapText="1"/>
    </xf>
    <xf numFmtId="38" fontId="7" fillId="3" borderId="10" xfId="1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left" vertical="center" wrapText="1"/>
    </xf>
    <xf numFmtId="0" fontId="7" fillId="0" borderId="13" xfId="2" applyFont="1" applyBorder="1" applyAlignment="1">
      <alignment horizontal="left" vertical="center" wrapText="1"/>
    </xf>
    <xf numFmtId="0" fontId="7" fillId="2" borderId="15" xfId="2" applyFont="1" applyFill="1" applyBorder="1" applyAlignment="1">
      <alignment horizontal="left" vertical="center" wrapText="1"/>
    </xf>
    <xf numFmtId="0" fontId="7" fillId="0" borderId="3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7" fillId="3" borderId="15" xfId="2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34" fillId="3" borderId="12" xfId="0" applyFont="1" applyFill="1" applyBorder="1" applyAlignment="1">
      <alignment horizontal="center" vertical="center" wrapText="1"/>
    </xf>
    <xf numFmtId="0" fontId="34" fillId="3" borderId="7" xfId="0" applyFont="1" applyFill="1" applyBorder="1" applyAlignment="1">
      <alignment horizontal="center" vertical="center" wrapText="1"/>
    </xf>
    <xf numFmtId="0" fontId="34" fillId="3" borderId="16" xfId="0" applyFont="1" applyFill="1" applyBorder="1" applyAlignment="1">
      <alignment horizontal="center" vertical="center" wrapText="1"/>
    </xf>
    <xf numFmtId="0" fontId="33" fillId="3" borderId="10" xfId="0" applyFont="1" applyFill="1" applyBorder="1" applyAlignment="1">
      <alignment horizontal="center" vertical="center"/>
    </xf>
    <xf numFmtId="0" fontId="34" fillId="3" borderId="10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3" fillId="3" borderId="6" xfId="0" applyFont="1" applyFill="1" applyBorder="1" applyAlignment="1">
      <alignment horizontal="center" vertical="center"/>
    </xf>
    <xf numFmtId="0" fontId="37" fillId="3" borderId="16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0" fontId="37" fillId="3" borderId="12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 wrapText="1"/>
    </xf>
    <xf numFmtId="0" fontId="37" fillId="3" borderId="26" xfId="0" applyFont="1" applyFill="1" applyBorder="1" applyAlignment="1">
      <alignment horizontal="center" vertical="center"/>
    </xf>
    <xf numFmtId="0" fontId="37" fillId="3" borderId="11" xfId="0" applyFont="1" applyFill="1" applyBorder="1" applyAlignment="1">
      <alignment horizontal="center" vertical="center"/>
    </xf>
    <xf numFmtId="0" fontId="37" fillId="3" borderId="14" xfId="0" applyFont="1" applyFill="1" applyBorder="1" applyAlignment="1">
      <alignment horizontal="center" vertical="center"/>
    </xf>
    <xf numFmtId="0" fontId="37" fillId="3" borderId="25" xfId="0" applyFont="1" applyFill="1" applyBorder="1" applyAlignment="1">
      <alignment horizontal="center" vertical="center"/>
    </xf>
    <xf numFmtId="0" fontId="37" fillId="3" borderId="5" xfId="0" applyFont="1" applyFill="1" applyBorder="1" applyAlignment="1">
      <alignment horizontal="center" vertical="center"/>
    </xf>
    <xf numFmtId="0" fontId="37" fillId="3" borderId="6" xfId="0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7" fillId="3" borderId="29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4" fillId="2" borderId="12" xfId="0" applyFont="1" applyFill="1" applyBorder="1" applyAlignment="1">
      <alignment horizontal="left" vertical="center"/>
    </xf>
    <xf numFmtId="0" fontId="24" fillId="2" borderId="14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4" xfId="0" applyFont="1" applyFill="1" applyBorder="1" applyAlignment="1">
      <alignment horizontal="left" vertical="center"/>
    </xf>
    <xf numFmtId="0" fontId="24" fillId="2" borderId="7" xfId="0" applyFont="1" applyFill="1" applyBorder="1" applyAlignment="1">
      <alignment horizontal="left" vertical="center"/>
    </xf>
    <xf numFmtId="0" fontId="24" fillId="2" borderId="6" xfId="0" applyFont="1" applyFill="1" applyBorder="1" applyAlignment="1">
      <alignment horizontal="left" vertical="center"/>
    </xf>
    <xf numFmtId="0" fontId="24" fillId="0" borderId="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2" borderId="12" xfId="0" applyFont="1" applyFill="1" applyBorder="1" applyAlignment="1">
      <alignment horizontal="left" vertical="center" wrapText="1"/>
    </xf>
    <xf numFmtId="0" fontId="24" fillId="2" borderId="14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9" fillId="0" borderId="16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16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2" borderId="16" xfId="3" applyFont="1" applyFill="1" applyBorder="1" applyAlignment="1">
      <alignment horizontal="center" vertical="center" wrapText="1"/>
    </xf>
    <xf numFmtId="0" fontId="9" fillId="2" borderId="9" xfId="3" applyFont="1" applyFill="1" applyBorder="1" applyAlignment="1">
      <alignment horizontal="center" vertical="center" wrapText="1"/>
    </xf>
    <xf numFmtId="0" fontId="9" fillId="2" borderId="10" xfId="3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/>
    </xf>
    <xf numFmtId="0" fontId="9" fillId="3" borderId="3" xfId="3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177" fontId="9" fillId="0" borderId="15" xfId="3" applyNumberFormat="1" applyFont="1" applyBorder="1" applyAlignment="1">
      <alignment horizontal="center" vertical="center"/>
    </xf>
    <xf numFmtId="38" fontId="22" fillId="2" borderId="0" xfId="1" applyFont="1" applyFill="1" applyAlignment="1">
      <alignment horizontal="left" vertical="center" wrapText="1"/>
    </xf>
    <xf numFmtId="38" fontId="24" fillId="2" borderId="0" xfId="1" applyFont="1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/>
    </xf>
    <xf numFmtId="0" fontId="20" fillId="2" borderId="5" xfId="0" applyFont="1" applyFill="1" applyBorder="1" applyAlignment="1">
      <alignment horizontal="right" vertical="center"/>
    </xf>
    <xf numFmtId="0" fontId="0" fillId="3" borderId="16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</cellXfs>
  <cellStyles count="20">
    <cellStyle name="パーセント" xfId="17" builtinId="5"/>
    <cellStyle name="桁区切り" xfId="1" builtinId="6"/>
    <cellStyle name="桁区切り 2" xfId="5" xr:uid="{00000000-0005-0000-0000-000002000000}"/>
    <cellStyle name="桁区切り 2 2" xfId="16" xr:uid="{00000000-0005-0000-0000-000003000000}"/>
    <cellStyle name="桁区切り 2 3" xfId="8" xr:uid="{00000000-0005-0000-0000-000004000000}"/>
    <cellStyle name="桁区切り 3" xfId="14" xr:uid="{00000000-0005-0000-0000-000005000000}"/>
    <cellStyle name="標準" xfId="0" builtinId="0"/>
    <cellStyle name="標準 2" xfId="2" xr:uid="{00000000-0005-0000-0000-000007000000}"/>
    <cellStyle name="標準 2 2" xfId="9" xr:uid="{00000000-0005-0000-0000-000008000000}"/>
    <cellStyle name="標準 2 3" xfId="10" xr:uid="{00000000-0005-0000-0000-000009000000}"/>
    <cellStyle name="標準 2 4" xfId="15" xr:uid="{00000000-0005-0000-0000-00000A000000}"/>
    <cellStyle name="標準 2 5" xfId="7" xr:uid="{00000000-0005-0000-0000-00000B000000}"/>
    <cellStyle name="標準 3" xfId="12" xr:uid="{00000000-0005-0000-0000-00000C000000}"/>
    <cellStyle name="標準 4" xfId="11" xr:uid="{00000000-0005-0000-0000-00000D000000}"/>
    <cellStyle name="標準 5" xfId="13" xr:uid="{00000000-0005-0000-0000-00000E000000}"/>
    <cellStyle name="標準 6" xfId="6" xr:uid="{00000000-0005-0000-0000-00000F000000}"/>
    <cellStyle name="標準 6 2" xfId="19" xr:uid="{00000000-0005-0000-0000-000010000000}"/>
    <cellStyle name="標準 7" xfId="18" xr:uid="{00000000-0005-0000-0000-000011000000}"/>
    <cellStyle name="標準_附属明細表PL・NW・WS　20060423修正版" xfId="3" xr:uid="{00000000-0005-0000-0000-000012000000}"/>
    <cellStyle name="標準１" xfId="4" xr:uid="{00000000-0005-0000-0000-000013000000}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619125</xdr:colOff>
      <xdr:row>3</xdr:row>
      <xdr:rowOff>392906</xdr:rowOff>
    </xdr:from>
    <xdr:to>
      <xdr:col>8</xdr:col>
      <xdr:colOff>321468</xdr:colOff>
      <xdr:row>6</xdr:row>
      <xdr:rowOff>238125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226719" y="1714500"/>
          <a:ext cx="5845968" cy="14763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該当なし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9675;&#9675;&#9675;&#20844;&#20250;&#35336;\0001.&#20844;&#20250;&#35336;&#21046;&#24230;&#23566;&#20837;&#25903;&#25588;&#26989;&#21209;\08000.&#24195;&#23798;&#30476;\0001.&#21577;&#24066;\5.&#36001;&#21209;&#26360;&#39006;&#20316;&#25104;&#29992;&#36039;&#26009;\&#27770;&#31639;&#25972;&#29702;&#20181;&#35379;\&#27770;&#31639;&#25972;&#29702;&#20181;&#35379;&#12527;&#12540;&#12463;&#12471;&#12540;&#12488;&#12304;&#21577;&#24066;&#12305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25285;&#24403;&#20808;\&#30410;&#30000;&#24066;\&#32207;&#21209;&#31649;&#36001;&#35506;\&#24179;&#25104;28&#24180;&#24230;&#26989;&#21209;\&#9733;&#26368;&#32066;&#22266;&#23450;&#36039;&#29987;&#21488;&#24115;&#26356;&#26032;&#12487;&#12540;&#12479;&#20316;&#25104;&#29992;\&#9733;&#20316;&#26989;&#12487;&#12540;&#12479;\&#9733;&#9733;&#22266;&#23450;&#36039;&#29987;&#21488;&#24115;(Ver.2016&#65289;&#30410;&#30000;&#24066;26&#24180;&#24230;&#26411;&#20462;&#27491;&#26368;&#32066;&#29256;&#65288;&#22303;&#26408;&#35506;&#22303;&#22320;&#20462;&#27491;&#34276;&#35895;&#20316;&#26989;&#24460;0516&#65289;&#8251;&#25968;&#24335;&#12399;&#25244;&#1236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目次"/>
      <sheetName val="ワークシートご利用にあたっての注意事項"/>
      <sheetName val="入力シート記入例"/>
      <sheetName val="入力シート"/>
      <sheetName val="CSV"/>
      <sheetName val="会計マスタ"/>
      <sheetName val="部門マスタ"/>
      <sheetName val="勘定科目マスタ"/>
      <sheetName val="全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E1">
            <v>0</v>
          </cell>
        </row>
        <row r="2">
          <cell r="B2" t="str">
            <v>勘定科目Dropdown</v>
          </cell>
          <cell r="E2" t="str">
            <v>勘定科目コード</v>
          </cell>
        </row>
        <row r="3">
          <cell r="E3" t="str">
            <v>800400</v>
          </cell>
        </row>
        <row r="4">
          <cell r="E4" t="str">
            <v>800401</v>
          </cell>
        </row>
        <row r="5">
          <cell r="E5" t="str">
            <v>800500</v>
          </cell>
        </row>
        <row r="6">
          <cell r="E6" t="str">
            <v>800601</v>
          </cell>
        </row>
        <row r="7">
          <cell r="E7" t="str">
            <v>800602</v>
          </cell>
        </row>
        <row r="8">
          <cell r="E8" t="str">
            <v>800603</v>
          </cell>
        </row>
        <row r="9">
          <cell r="E9" t="str">
            <v>800651</v>
          </cell>
        </row>
        <row r="10">
          <cell r="E10" t="str">
            <v>800652</v>
          </cell>
        </row>
        <row r="11">
          <cell r="E11" t="str">
            <v>800653</v>
          </cell>
        </row>
        <row r="12">
          <cell r="E12" t="str">
            <v>800700</v>
          </cell>
        </row>
        <row r="13">
          <cell r="E13" t="str">
            <v>800750</v>
          </cell>
        </row>
        <row r="14">
          <cell r="E14" t="str">
            <v>800800</v>
          </cell>
        </row>
        <row r="15">
          <cell r="E15" t="str">
            <v>800850</v>
          </cell>
        </row>
        <row r="16">
          <cell r="E16" t="str">
            <v>800900</v>
          </cell>
        </row>
        <row r="17">
          <cell r="E17" t="str">
            <v>800950</v>
          </cell>
        </row>
        <row r="18">
          <cell r="E18" t="str">
            <v>801000</v>
          </cell>
        </row>
        <row r="19">
          <cell r="E19" t="str">
            <v>801050</v>
          </cell>
        </row>
        <row r="20">
          <cell r="E20" t="str">
            <v>801100</v>
          </cell>
        </row>
        <row r="21">
          <cell r="E21" t="str">
            <v>801150</v>
          </cell>
        </row>
        <row r="22">
          <cell r="E22" t="str">
            <v>801151</v>
          </cell>
        </row>
        <row r="23">
          <cell r="E23" t="str">
            <v>801152</v>
          </cell>
        </row>
        <row r="24">
          <cell r="E24" t="str">
            <v>801153</v>
          </cell>
        </row>
        <row r="25">
          <cell r="E25" t="str">
            <v>801154</v>
          </cell>
        </row>
        <row r="26">
          <cell r="E26" t="str">
            <v>801155</v>
          </cell>
        </row>
        <row r="27">
          <cell r="E27" t="str">
            <v>801156</v>
          </cell>
        </row>
        <row r="28">
          <cell r="E28" t="str">
            <v>801200</v>
          </cell>
        </row>
        <row r="29">
          <cell r="E29" t="str">
            <v>801250</v>
          </cell>
        </row>
        <row r="30">
          <cell r="E30" t="str">
            <v>801300</v>
          </cell>
        </row>
        <row r="31">
          <cell r="E31" t="str">
            <v>801501</v>
          </cell>
        </row>
        <row r="32">
          <cell r="E32" t="str">
            <v>801502</v>
          </cell>
        </row>
        <row r="33">
          <cell r="E33" t="str">
            <v>801503</v>
          </cell>
        </row>
        <row r="34">
          <cell r="E34" t="str">
            <v>801504</v>
          </cell>
        </row>
        <row r="35">
          <cell r="E35" t="str">
            <v>801505</v>
          </cell>
        </row>
        <row r="36">
          <cell r="E36" t="str">
            <v>801506</v>
          </cell>
        </row>
        <row r="37">
          <cell r="E37" t="str">
            <v>801508</v>
          </cell>
        </row>
        <row r="38">
          <cell r="E38" t="str">
            <v>801509</v>
          </cell>
        </row>
        <row r="39">
          <cell r="E39" t="str">
            <v>801510</v>
          </cell>
        </row>
        <row r="40">
          <cell r="E40" t="str">
            <v>801511</v>
          </cell>
        </row>
        <row r="41">
          <cell r="E41" t="str">
            <v>801512</v>
          </cell>
        </row>
        <row r="42">
          <cell r="E42" t="str">
            <v>801513</v>
          </cell>
        </row>
        <row r="43">
          <cell r="E43" t="str">
            <v>801514</v>
          </cell>
        </row>
        <row r="44">
          <cell r="E44" t="str">
            <v>801516</v>
          </cell>
        </row>
        <row r="45">
          <cell r="E45" t="str">
            <v>801601</v>
          </cell>
        </row>
        <row r="46">
          <cell r="E46" t="str">
            <v>801602</v>
          </cell>
        </row>
        <row r="47">
          <cell r="E47" t="str">
            <v>801603</v>
          </cell>
        </row>
        <row r="48">
          <cell r="E48" t="str">
            <v>801604</v>
          </cell>
        </row>
        <row r="49">
          <cell r="E49" t="str">
            <v>801605</v>
          </cell>
        </row>
        <row r="50">
          <cell r="E50" t="str">
            <v>801606</v>
          </cell>
        </row>
        <row r="51">
          <cell r="E51" t="str">
            <v>801608</v>
          </cell>
        </row>
        <row r="52">
          <cell r="E52" t="str">
            <v>801609</v>
          </cell>
        </row>
        <row r="53">
          <cell r="E53" t="str">
            <v>801610</v>
          </cell>
        </row>
        <row r="54">
          <cell r="E54" t="str">
            <v>801611</v>
          </cell>
        </row>
        <row r="55">
          <cell r="E55" t="str">
            <v>801612</v>
          </cell>
        </row>
        <row r="56">
          <cell r="E56" t="str">
            <v>801613</v>
          </cell>
        </row>
        <row r="57">
          <cell r="E57" t="str">
            <v>801614</v>
          </cell>
        </row>
        <row r="58">
          <cell r="E58" t="str">
            <v>801616</v>
          </cell>
        </row>
        <row r="59">
          <cell r="E59" t="str">
            <v>801651</v>
          </cell>
        </row>
        <row r="60">
          <cell r="E60" t="str">
            <v>801652</v>
          </cell>
        </row>
        <row r="61">
          <cell r="E61" t="str">
            <v>801653</v>
          </cell>
        </row>
        <row r="62">
          <cell r="E62" t="str">
            <v>801654</v>
          </cell>
        </row>
        <row r="63">
          <cell r="E63" t="str">
            <v>801655</v>
          </cell>
        </row>
        <row r="64">
          <cell r="E64" t="str">
            <v>801656</v>
          </cell>
        </row>
        <row r="65">
          <cell r="E65" t="str">
            <v>801658</v>
          </cell>
        </row>
        <row r="66">
          <cell r="E66" t="str">
            <v>801659</v>
          </cell>
        </row>
        <row r="67">
          <cell r="E67" t="str">
            <v>801660</v>
          </cell>
        </row>
        <row r="68">
          <cell r="E68" t="str">
            <v>801661</v>
          </cell>
        </row>
        <row r="69">
          <cell r="E69" t="str">
            <v>801662</v>
          </cell>
        </row>
        <row r="70">
          <cell r="E70" t="str">
            <v>801663</v>
          </cell>
        </row>
        <row r="71">
          <cell r="E71" t="str">
            <v>801664</v>
          </cell>
        </row>
        <row r="72">
          <cell r="E72" t="str">
            <v>801666</v>
          </cell>
        </row>
        <row r="73">
          <cell r="E73" t="str">
            <v>801701</v>
          </cell>
        </row>
        <row r="74">
          <cell r="E74" t="str">
            <v>801702</v>
          </cell>
        </row>
        <row r="75">
          <cell r="E75" t="str">
            <v>801703</v>
          </cell>
        </row>
        <row r="76">
          <cell r="E76" t="str">
            <v>801704</v>
          </cell>
        </row>
        <row r="77">
          <cell r="E77" t="str">
            <v>801705</v>
          </cell>
        </row>
        <row r="78">
          <cell r="E78" t="str">
            <v>801706</v>
          </cell>
        </row>
        <row r="79">
          <cell r="E79" t="str">
            <v>801708</v>
          </cell>
        </row>
        <row r="80">
          <cell r="E80" t="str">
            <v>801709</v>
          </cell>
        </row>
        <row r="81">
          <cell r="E81" t="str">
            <v>801710</v>
          </cell>
        </row>
        <row r="82">
          <cell r="E82" t="str">
            <v>801711</v>
          </cell>
        </row>
        <row r="83">
          <cell r="E83" t="str">
            <v>801712</v>
          </cell>
        </row>
        <row r="84">
          <cell r="E84" t="str">
            <v>801713</v>
          </cell>
        </row>
        <row r="85">
          <cell r="E85" t="str">
            <v>801714</v>
          </cell>
        </row>
        <row r="86">
          <cell r="E86" t="str">
            <v>801716</v>
          </cell>
        </row>
        <row r="87">
          <cell r="E87" t="str">
            <v>801717</v>
          </cell>
        </row>
        <row r="88">
          <cell r="E88" t="str">
            <v>801718</v>
          </cell>
        </row>
        <row r="89">
          <cell r="E89" t="str">
            <v>801719</v>
          </cell>
        </row>
        <row r="90">
          <cell r="E90" t="str">
            <v>801720</v>
          </cell>
        </row>
        <row r="91">
          <cell r="E91" t="str">
            <v>801721</v>
          </cell>
        </row>
        <row r="92">
          <cell r="E92" t="str">
            <v>801722</v>
          </cell>
        </row>
        <row r="93">
          <cell r="E93" t="str">
            <v>801751</v>
          </cell>
        </row>
        <row r="94">
          <cell r="E94" t="str">
            <v>801752</v>
          </cell>
        </row>
        <row r="95">
          <cell r="E95" t="str">
            <v>801753</v>
          </cell>
        </row>
        <row r="96">
          <cell r="E96" t="str">
            <v>801754</v>
          </cell>
        </row>
        <row r="97">
          <cell r="E97" t="str">
            <v>801755</v>
          </cell>
        </row>
        <row r="98">
          <cell r="E98" t="str">
            <v>801756</v>
          </cell>
        </row>
        <row r="99">
          <cell r="E99" t="str">
            <v>801758</v>
          </cell>
        </row>
        <row r="100">
          <cell r="E100" t="str">
            <v>801759</v>
          </cell>
        </row>
        <row r="101">
          <cell r="E101" t="str">
            <v>801760</v>
          </cell>
        </row>
        <row r="102">
          <cell r="E102" t="str">
            <v>801761</v>
          </cell>
        </row>
        <row r="103">
          <cell r="E103" t="str">
            <v>801762</v>
          </cell>
        </row>
        <row r="104">
          <cell r="E104" t="str">
            <v>801763</v>
          </cell>
        </row>
        <row r="105">
          <cell r="E105" t="str">
            <v>801764</v>
          </cell>
        </row>
        <row r="106">
          <cell r="E106" t="str">
            <v>801766</v>
          </cell>
        </row>
        <row r="107">
          <cell r="E107" t="str">
            <v>801767</v>
          </cell>
        </row>
        <row r="108">
          <cell r="E108" t="str">
            <v>801768</v>
          </cell>
        </row>
        <row r="109">
          <cell r="E109" t="str">
            <v>801769</v>
          </cell>
        </row>
        <row r="110">
          <cell r="E110" t="str">
            <v>801770</v>
          </cell>
        </row>
        <row r="111">
          <cell r="E111" t="str">
            <v>801771</v>
          </cell>
        </row>
        <row r="112">
          <cell r="E112" t="str">
            <v>801772</v>
          </cell>
        </row>
        <row r="113">
          <cell r="E113" t="str">
            <v>801800</v>
          </cell>
        </row>
        <row r="114">
          <cell r="E114" t="str">
            <v>801850</v>
          </cell>
        </row>
        <row r="115">
          <cell r="E115" t="str">
            <v>801900</v>
          </cell>
        </row>
        <row r="116">
          <cell r="E116" t="str">
            <v>802001</v>
          </cell>
        </row>
        <row r="117">
          <cell r="E117" t="str">
            <v>802002</v>
          </cell>
        </row>
        <row r="118">
          <cell r="E118" t="str">
            <v>802051</v>
          </cell>
        </row>
        <row r="119">
          <cell r="E119" t="str">
            <v>802200</v>
          </cell>
        </row>
        <row r="120">
          <cell r="E120" t="str">
            <v>802301</v>
          </cell>
        </row>
        <row r="121">
          <cell r="E121" t="str">
            <v>802302</v>
          </cell>
        </row>
        <row r="122">
          <cell r="E122" t="str">
            <v>802303</v>
          </cell>
        </row>
        <row r="123">
          <cell r="E123" t="str">
            <v>802304</v>
          </cell>
        </row>
        <row r="124">
          <cell r="E124" t="str">
            <v>802305</v>
          </cell>
        </row>
        <row r="125">
          <cell r="E125" t="str">
            <v>802306</v>
          </cell>
        </row>
        <row r="126">
          <cell r="E126" t="str">
            <v>802601</v>
          </cell>
        </row>
        <row r="127">
          <cell r="E127" t="str">
            <v>802602</v>
          </cell>
        </row>
        <row r="128">
          <cell r="E128" t="str">
            <v>802700</v>
          </cell>
        </row>
        <row r="129">
          <cell r="E129" t="str">
            <v>802800</v>
          </cell>
        </row>
        <row r="130">
          <cell r="E130" t="str">
            <v>802900</v>
          </cell>
        </row>
        <row r="131">
          <cell r="E131" t="str">
            <v>803001</v>
          </cell>
        </row>
        <row r="132">
          <cell r="E132" t="str">
            <v>803002</v>
          </cell>
        </row>
        <row r="133">
          <cell r="E133" t="str">
            <v>803003</v>
          </cell>
        </row>
        <row r="134">
          <cell r="E134" t="str">
            <v>803100</v>
          </cell>
        </row>
        <row r="135">
          <cell r="E135" t="str">
            <v>803300</v>
          </cell>
        </row>
        <row r="136">
          <cell r="E136" t="str">
            <v>803400</v>
          </cell>
        </row>
        <row r="137">
          <cell r="E137" t="str">
            <v>803500</v>
          </cell>
        </row>
        <row r="138">
          <cell r="E138" t="str">
            <v>803600</v>
          </cell>
        </row>
        <row r="139">
          <cell r="E139" t="str">
            <v>803802</v>
          </cell>
        </row>
        <row r="140">
          <cell r="E140" t="str">
            <v>803901</v>
          </cell>
        </row>
        <row r="141">
          <cell r="E141" t="str">
            <v>803902</v>
          </cell>
        </row>
        <row r="142">
          <cell r="E142" t="str">
            <v>803903</v>
          </cell>
        </row>
        <row r="143">
          <cell r="E143" t="str">
            <v>804000</v>
          </cell>
        </row>
        <row r="144">
          <cell r="E144" t="str">
            <v>804200</v>
          </cell>
        </row>
        <row r="145">
          <cell r="E145" t="str">
            <v>804300</v>
          </cell>
        </row>
        <row r="146">
          <cell r="E146" t="str">
            <v>804400</v>
          </cell>
        </row>
        <row r="147">
          <cell r="E147" t="str">
            <v>804500</v>
          </cell>
        </row>
        <row r="148">
          <cell r="E148" t="str">
            <v>804600</v>
          </cell>
        </row>
        <row r="149">
          <cell r="E149" t="str">
            <v>804900</v>
          </cell>
        </row>
        <row r="150">
          <cell r="E150" t="str">
            <v>806300</v>
          </cell>
        </row>
        <row r="151">
          <cell r="E151" t="str">
            <v>806400</v>
          </cell>
        </row>
        <row r="152">
          <cell r="E152" t="str">
            <v>806500</v>
          </cell>
        </row>
        <row r="153">
          <cell r="E153" t="str">
            <v>806600</v>
          </cell>
        </row>
        <row r="154">
          <cell r="E154" t="str">
            <v>806701</v>
          </cell>
        </row>
        <row r="155">
          <cell r="E155" t="str">
            <v>806702</v>
          </cell>
        </row>
        <row r="156">
          <cell r="E156" t="str">
            <v>806900</v>
          </cell>
        </row>
        <row r="157">
          <cell r="E157" t="str">
            <v>807000</v>
          </cell>
        </row>
        <row r="158">
          <cell r="E158" t="str">
            <v>807100</v>
          </cell>
        </row>
        <row r="159">
          <cell r="E159" t="str">
            <v>807200</v>
          </cell>
        </row>
        <row r="160">
          <cell r="E160" t="str">
            <v>807300</v>
          </cell>
        </row>
        <row r="161">
          <cell r="E161" t="str">
            <v>807400</v>
          </cell>
        </row>
        <row r="162">
          <cell r="E162" t="str">
            <v>807501</v>
          </cell>
        </row>
        <row r="163">
          <cell r="E163" t="str">
            <v>807502</v>
          </cell>
        </row>
        <row r="164">
          <cell r="E164" t="str">
            <v>807601</v>
          </cell>
        </row>
        <row r="165">
          <cell r="E165" t="str">
            <v>807602</v>
          </cell>
        </row>
        <row r="166">
          <cell r="E166" t="str">
            <v>808000</v>
          </cell>
        </row>
        <row r="167">
          <cell r="E167" t="str">
            <v>808300</v>
          </cell>
        </row>
        <row r="168">
          <cell r="E168" t="str">
            <v>810300</v>
          </cell>
        </row>
        <row r="169">
          <cell r="E169" t="str">
            <v>810400</v>
          </cell>
        </row>
        <row r="170">
          <cell r="E170" t="str">
            <v>810500</v>
          </cell>
        </row>
        <row r="171">
          <cell r="E171" t="str">
            <v>810601</v>
          </cell>
        </row>
        <row r="172">
          <cell r="E172" t="str">
            <v>810602</v>
          </cell>
        </row>
        <row r="173">
          <cell r="E173" t="str">
            <v>810801</v>
          </cell>
        </row>
        <row r="174">
          <cell r="E174" t="str">
            <v>810802</v>
          </cell>
        </row>
        <row r="175">
          <cell r="E175" t="str">
            <v>810803</v>
          </cell>
        </row>
        <row r="176">
          <cell r="E176" t="str">
            <v>810804</v>
          </cell>
        </row>
        <row r="177">
          <cell r="E177" t="str">
            <v>810900</v>
          </cell>
        </row>
        <row r="178">
          <cell r="E178" t="str">
            <v>811000</v>
          </cell>
        </row>
        <row r="179">
          <cell r="E179" t="str">
            <v>811100</v>
          </cell>
        </row>
        <row r="180">
          <cell r="E180" t="str">
            <v>811301</v>
          </cell>
        </row>
        <row r="181">
          <cell r="E181" t="str">
            <v>811302</v>
          </cell>
        </row>
        <row r="182">
          <cell r="E182" t="str">
            <v>811400</v>
          </cell>
        </row>
        <row r="183">
          <cell r="E183" t="str">
            <v>811501</v>
          </cell>
        </row>
        <row r="184">
          <cell r="E184" t="str">
            <v>811502</v>
          </cell>
        </row>
        <row r="185">
          <cell r="E185" t="str">
            <v>811700</v>
          </cell>
        </row>
        <row r="186">
          <cell r="E186" t="str">
            <v>811800</v>
          </cell>
        </row>
        <row r="187">
          <cell r="E187" t="str">
            <v>811900</v>
          </cell>
        </row>
        <row r="188">
          <cell r="E188" t="str">
            <v>812000</v>
          </cell>
        </row>
        <row r="189">
          <cell r="E189" t="str">
            <v>812200</v>
          </cell>
        </row>
        <row r="190">
          <cell r="E190" t="str">
            <v>812301</v>
          </cell>
        </row>
        <row r="191">
          <cell r="E191" t="str">
            <v>812302</v>
          </cell>
        </row>
        <row r="192">
          <cell r="E192" t="str">
            <v>812303</v>
          </cell>
        </row>
        <row r="193">
          <cell r="E193" t="str">
            <v>812600</v>
          </cell>
        </row>
        <row r="194">
          <cell r="E194" t="str">
            <v>812700</v>
          </cell>
        </row>
        <row r="195">
          <cell r="E195" t="str">
            <v>812800</v>
          </cell>
        </row>
        <row r="196">
          <cell r="E196" t="str">
            <v>812900</v>
          </cell>
        </row>
        <row r="197">
          <cell r="E197" t="str">
            <v>813000</v>
          </cell>
        </row>
        <row r="198">
          <cell r="E198" t="str">
            <v>813200</v>
          </cell>
        </row>
        <row r="199">
          <cell r="E199" t="str">
            <v>813300</v>
          </cell>
        </row>
        <row r="200">
          <cell r="E200" t="str">
            <v>820301</v>
          </cell>
        </row>
        <row r="201">
          <cell r="E201" t="str">
            <v>820302</v>
          </cell>
        </row>
        <row r="202">
          <cell r="E202" t="str">
            <v>820303</v>
          </cell>
        </row>
        <row r="203">
          <cell r="E203" t="str">
            <v>820304</v>
          </cell>
        </row>
        <row r="204">
          <cell r="E204" t="str">
            <v>820401</v>
          </cell>
        </row>
        <row r="205">
          <cell r="E205" t="str">
            <v>820402</v>
          </cell>
        </row>
        <row r="206">
          <cell r="E206" t="str">
            <v>820403</v>
          </cell>
        </row>
        <row r="207">
          <cell r="E207" t="str">
            <v>820890</v>
          </cell>
        </row>
        <row r="208">
          <cell r="E208" t="str">
            <v>820891</v>
          </cell>
        </row>
        <row r="209">
          <cell r="E209" t="str">
            <v>820990</v>
          </cell>
        </row>
        <row r="210">
          <cell r="E210" t="str">
            <v>820991</v>
          </cell>
        </row>
        <row r="211">
          <cell r="E211" t="str">
            <v>821090</v>
          </cell>
        </row>
        <row r="212">
          <cell r="E212" t="str">
            <v>821091</v>
          </cell>
        </row>
        <row r="213">
          <cell r="E213" t="str">
            <v>821190</v>
          </cell>
        </row>
        <row r="214">
          <cell r="E214" t="str">
            <v>821191</v>
          </cell>
        </row>
        <row r="215">
          <cell r="E215" t="str">
            <v>821201</v>
          </cell>
        </row>
        <row r="216">
          <cell r="E216" t="str">
            <v>821202</v>
          </cell>
        </row>
        <row r="217">
          <cell r="E217" t="str">
            <v>821301</v>
          </cell>
        </row>
        <row r="218">
          <cell r="E218" t="str">
            <v>821302</v>
          </cell>
        </row>
        <row r="219">
          <cell r="E219" t="str">
            <v>821401</v>
          </cell>
        </row>
        <row r="220">
          <cell r="E220" t="str">
            <v>821402</v>
          </cell>
        </row>
        <row r="221">
          <cell r="E221" t="str">
            <v>821501</v>
          </cell>
        </row>
        <row r="222">
          <cell r="E222" t="str">
            <v>821502</v>
          </cell>
        </row>
        <row r="223">
          <cell r="E223" t="str">
            <v>821601</v>
          </cell>
        </row>
        <row r="224">
          <cell r="E224" t="str">
            <v>821602</v>
          </cell>
        </row>
        <row r="225">
          <cell r="E225" t="str">
            <v>821701</v>
          </cell>
        </row>
        <row r="226">
          <cell r="E226" t="str">
            <v>821702</v>
          </cell>
        </row>
        <row r="227">
          <cell r="E227" t="str">
            <v>821901</v>
          </cell>
        </row>
        <row r="228">
          <cell r="E228" t="str">
            <v>821902</v>
          </cell>
        </row>
        <row r="229">
          <cell r="E229" t="str">
            <v>822000</v>
          </cell>
        </row>
        <row r="230">
          <cell r="E230" t="str">
            <v>830600</v>
          </cell>
        </row>
        <row r="231">
          <cell r="E231" t="str">
            <v>830701</v>
          </cell>
        </row>
        <row r="232">
          <cell r="E232" t="str">
            <v>830702</v>
          </cell>
        </row>
        <row r="233">
          <cell r="E233" t="str">
            <v>830801</v>
          </cell>
        </row>
        <row r="234">
          <cell r="E234" t="str">
            <v>830802</v>
          </cell>
        </row>
        <row r="235">
          <cell r="E235" t="str">
            <v>830901</v>
          </cell>
        </row>
        <row r="236">
          <cell r="E236" t="str">
            <v>830902</v>
          </cell>
        </row>
        <row r="237">
          <cell r="E237" t="str">
            <v>831100</v>
          </cell>
        </row>
        <row r="238">
          <cell r="E238" t="str">
            <v>831200</v>
          </cell>
        </row>
        <row r="239">
          <cell r="E239" t="str">
            <v>831300</v>
          </cell>
        </row>
        <row r="240">
          <cell r="E240" t="str">
            <v>831400</v>
          </cell>
        </row>
        <row r="241">
          <cell r="E241" t="str">
            <v>831601</v>
          </cell>
        </row>
        <row r="242">
          <cell r="E242" t="str">
            <v>831602</v>
          </cell>
        </row>
        <row r="243">
          <cell r="E243" t="str">
            <v>831603</v>
          </cell>
        </row>
        <row r="244">
          <cell r="E244" t="str">
            <v>831604</v>
          </cell>
        </row>
        <row r="245">
          <cell r="E245" t="str">
            <v>831700</v>
          </cell>
        </row>
        <row r="246">
          <cell r="E246" t="str">
            <v>831800</v>
          </cell>
        </row>
        <row r="247">
          <cell r="E247" t="str">
            <v>831901</v>
          </cell>
        </row>
        <row r="248">
          <cell r="E248" t="str">
            <v>831902</v>
          </cell>
        </row>
        <row r="249">
          <cell r="E249" t="str">
            <v>832200</v>
          </cell>
        </row>
        <row r="250">
          <cell r="E250" t="str">
            <v>832300</v>
          </cell>
        </row>
        <row r="251">
          <cell r="E251" t="str">
            <v>832401</v>
          </cell>
        </row>
        <row r="252">
          <cell r="E252" t="str">
            <v>832402</v>
          </cell>
        </row>
        <row r="253">
          <cell r="E253" t="str">
            <v>832700</v>
          </cell>
        </row>
        <row r="254">
          <cell r="E254" t="str">
            <v>832800</v>
          </cell>
        </row>
        <row r="255">
          <cell r="E255" t="str">
            <v>832900</v>
          </cell>
        </row>
        <row r="256">
          <cell r="E256" t="str">
            <v>833000</v>
          </cell>
        </row>
        <row r="257">
          <cell r="E257" t="str">
            <v>833100</v>
          </cell>
        </row>
        <row r="258">
          <cell r="E258" t="str">
            <v>833300</v>
          </cell>
        </row>
        <row r="259">
          <cell r="E259" t="str">
            <v>833400</v>
          </cell>
        </row>
        <row r="260">
          <cell r="E260" t="str">
            <v>833500</v>
          </cell>
        </row>
        <row r="261">
          <cell r="E261" t="str">
            <v>833600</v>
          </cell>
        </row>
        <row r="262">
          <cell r="E262" t="str">
            <v>833700</v>
          </cell>
        </row>
        <row r="263">
          <cell r="E263" t="str">
            <v>834000</v>
          </cell>
        </row>
        <row r="264">
          <cell r="E264" t="str">
            <v>834101</v>
          </cell>
        </row>
        <row r="265">
          <cell r="E265" t="str">
            <v>834102</v>
          </cell>
        </row>
        <row r="266">
          <cell r="E266" t="str">
            <v>834300</v>
          </cell>
        </row>
        <row r="267">
          <cell r="E267" t="str">
            <v>834401</v>
          </cell>
        </row>
        <row r="268">
          <cell r="E268" t="str">
            <v>834402</v>
          </cell>
        </row>
        <row r="269">
          <cell r="E269" t="str">
            <v>834600</v>
          </cell>
        </row>
        <row r="270">
          <cell r="E270" t="str">
            <v>840000</v>
          </cell>
        </row>
        <row r="271">
          <cell r="E271" t="str">
            <v>850000</v>
          </cell>
        </row>
        <row r="272">
          <cell r="E272" t="str">
            <v>860000</v>
          </cell>
        </row>
        <row r="273">
          <cell r="E273" t="str">
            <v>860100</v>
          </cell>
        </row>
        <row r="274">
          <cell r="E274" t="str">
            <v>860200</v>
          </cell>
        </row>
        <row r="275">
          <cell r="E275" t="str">
            <v>899900</v>
          </cell>
        </row>
        <row r="276">
          <cell r="E276" t="str">
            <v>899901</v>
          </cell>
        </row>
        <row r="277">
          <cell r="E277" t="str">
            <v>899902</v>
          </cell>
        </row>
        <row r="278">
          <cell r="E278">
            <v>0</v>
          </cell>
        </row>
        <row r="279">
          <cell r="E279">
            <v>0</v>
          </cell>
        </row>
        <row r="280">
          <cell r="E280">
            <v>0</v>
          </cell>
        </row>
        <row r="281">
          <cell r="E281">
            <v>0</v>
          </cell>
        </row>
        <row r="282">
          <cell r="E282">
            <v>0</v>
          </cell>
        </row>
        <row r="283">
          <cell r="E283">
            <v>0</v>
          </cell>
        </row>
        <row r="284">
          <cell r="E284">
            <v>0</v>
          </cell>
        </row>
        <row r="285">
          <cell r="E285">
            <v>0</v>
          </cell>
        </row>
        <row r="286">
          <cell r="E286">
            <v>0</v>
          </cell>
        </row>
        <row r="287">
          <cell r="E287">
            <v>0</v>
          </cell>
        </row>
        <row r="288">
          <cell r="E288">
            <v>0</v>
          </cell>
        </row>
        <row r="289">
          <cell r="E289">
            <v>0</v>
          </cell>
        </row>
        <row r="290">
          <cell r="E290">
            <v>0</v>
          </cell>
        </row>
        <row r="291">
          <cell r="E291">
            <v>0</v>
          </cell>
        </row>
        <row r="292">
          <cell r="E292">
            <v>0</v>
          </cell>
        </row>
        <row r="293">
          <cell r="E293">
            <v>0</v>
          </cell>
        </row>
        <row r="294">
          <cell r="E294">
            <v>0</v>
          </cell>
        </row>
        <row r="295">
          <cell r="E295">
            <v>0</v>
          </cell>
        </row>
        <row r="296">
          <cell r="E296">
            <v>0</v>
          </cell>
        </row>
        <row r="297">
          <cell r="E297">
            <v>0</v>
          </cell>
        </row>
        <row r="298">
          <cell r="E298">
            <v>0</v>
          </cell>
        </row>
        <row r="299">
          <cell r="E299">
            <v>0</v>
          </cell>
        </row>
        <row r="300">
          <cell r="E300">
            <v>0</v>
          </cell>
        </row>
        <row r="301">
          <cell r="E301">
            <v>0</v>
          </cell>
        </row>
        <row r="302">
          <cell r="E302">
            <v>0</v>
          </cell>
        </row>
        <row r="303">
          <cell r="E303">
            <v>0</v>
          </cell>
        </row>
        <row r="304">
          <cell r="E304">
            <v>0</v>
          </cell>
        </row>
        <row r="305">
          <cell r="E305">
            <v>0</v>
          </cell>
        </row>
        <row r="306">
          <cell r="E306">
            <v>0</v>
          </cell>
        </row>
        <row r="307">
          <cell r="E307">
            <v>0</v>
          </cell>
        </row>
        <row r="308">
          <cell r="E308">
            <v>0</v>
          </cell>
        </row>
        <row r="309">
          <cell r="E309">
            <v>0</v>
          </cell>
        </row>
        <row r="310">
          <cell r="E310">
            <v>0</v>
          </cell>
        </row>
        <row r="311">
          <cell r="E311">
            <v>0</v>
          </cell>
        </row>
        <row r="312">
          <cell r="E312">
            <v>0</v>
          </cell>
        </row>
        <row r="313">
          <cell r="E313">
            <v>0</v>
          </cell>
        </row>
        <row r="314">
          <cell r="E314">
            <v>0</v>
          </cell>
        </row>
        <row r="315">
          <cell r="E315">
            <v>0</v>
          </cell>
        </row>
        <row r="316">
          <cell r="E316">
            <v>0</v>
          </cell>
        </row>
        <row r="317">
          <cell r="E317">
            <v>0</v>
          </cell>
        </row>
        <row r="318">
          <cell r="E318">
            <v>0</v>
          </cell>
        </row>
        <row r="319">
          <cell r="E319">
            <v>0</v>
          </cell>
        </row>
        <row r="320">
          <cell r="E320">
            <v>0</v>
          </cell>
        </row>
        <row r="321">
          <cell r="E321">
            <v>0</v>
          </cell>
        </row>
        <row r="322">
          <cell r="E322">
            <v>0</v>
          </cell>
        </row>
        <row r="323">
          <cell r="E323">
            <v>0</v>
          </cell>
        </row>
        <row r="324">
          <cell r="E324">
            <v>0</v>
          </cell>
        </row>
        <row r="325">
          <cell r="E325">
            <v>0</v>
          </cell>
        </row>
        <row r="326">
          <cell r="E326">
            <v>0</v>
          </cell>
        </row>
        <row r="327">
          <cell r="E327">
            <v>0</v>
          </cell>
        </row>
        <row r="328">
          <cell r="E328">
            <v>0</v>
          </cell>
        </row>
        <row r="329">
          <cell r="E329">
            <v>0</v>
          </cell>
        </row>
        <row r="330">
          <cell r="E330">
            <v>0</v>
          </cell>
        </row>
        <row r="331">
          <cell r="E331">
            <v>0</v>
          </cell>
        </row>
        <row r="332">
          <cell r="E332">
            <v>0</v>
          </cell>
        </row>
        <row r="333">
          <cell r="E333">
            <v>0</v>
          </cell>
        </row>
        <row r="334">
          <cell r="E334">
            <v>0</v>
          </cell>
        </row>
        <row r="335">
          <cell r="E335">
            <v>0</v>
          </cell>
        </row>
        <row r="336">
          <cell r="E336">
            <v>0</v>
          </cell>
        </row>
        <row r="337">
          <cell r="E337">
            <v>0</v>
          </cell>
        </row>
        <row r="338">
          <cell r="E338">
            <v>0</v>
          </cell>
        </row>
        <row r="339">
          <cell r="E339">
            <v>0</v>
          </cell>
        </row>
        <row r="340">
          <cell r="E340">
            <v>0</v>
          </cell>
        </row>
        <row r="341">
          <cell r="E341">
            <v>0</v>
          </cell>
        </row>
        <row r="342">
          <cell r="E342">
            <v>0</v>
          </cell>
        </row>
        <row r="343">
          <cell r="E343">
            <v>0</v>
          </cell>
        </row>
        <row r="344">
          <cell r="E344">
            <v>0</v>
          </cell>
        </row>
        <row r="345">
          <cell r="E345">
            <v>0</v>
          </cell>
        </row>
        <row r="346">
          <cell r="E346">
            <v>0</v>
          </cell>
        </row>
        <row r="347">
          <cell r="E347">
            <v>0</v>
          </cell>
        </row>
        <row r="348">
          <cell r="E348">
            <v>0</v>
          </cell>
        </row>
        <row r="349">
          <cell r="E349">
            <v>0</v>
          </cell>
        </row>
        <row r="350">
          <cell r="E350">
            <v>0</v>
          </cell>
        </row>
        <row r="351">
          <cell r="E351">
            <v>0</v>
          </cell>
        </row>
        <row r="352">
          <cell r="E352">
            <v>0</v>
          </cell>
        </row>
        <row r="353">
          <cell r="E353">
            <v>0</v>
          </cell>
        </row>
        <row r="354">
          <cell r="E354">
            <v>0</v>
          </cell>
        </row>
        <row r="355">
          <cell r="E355">
            <v>0</v>
          </cell>
        </row>
        <row r="356">
          <cell r="E356">
            <v>0</v>
          </cell>
        </row>
        <row r="357">
          <cell r="E357">
            <v>0</v>
          </cell>
        </row>
        <row r="358">
          <cell r="E358">
            <v>0</v>
          </cell>
        </row>
        <row r="359">
          <cell r="E359">
            <v>0</v>
          </cell>
        </row>
        <row r="360">
          <cell r="E360">
            <v>0</v>
          </cell>
        </row>
        <row r="361">
          <cell r="E361">
            <v>0</v>
          </cell>
        </row>
        <row r="362">
          <cell r="E362">
            <v>0</v>
          </cell>
        </row>
        <row r="363">
          <cell r="E363">
            <v>0</v>
          </cell>
        </row>
        <row r="364">
          <cell r="E364">
            <v>0</v>
          </cell>
        </row>
        <row r="365">
          <cell r="E365">
            <v>0</v>
          </cell>
        </row>
        <row r="366">
          <cell r="E366">
            <v>0</v>
          </cell>
        </row>
        <row r="367">
          <cell r="E367">
            <v>0</v>
          </cell>
        </row>
        <row r="368">
          <cell r="E368">
            <v>0</v>
          </cell>
        </row>
        <row r="369">
          <cell r="E369">
            <v>0</v>
          </cell>
        </row>
        <row r="370">
          <cell r="E370">
            <v>0</v>
          </cell>
        </row>
        <row r="371">
          <cell r="E371">
            <v>0</v>
          </cell>
        </row>
        <row r="372">
          <cell r="E372">
            <v>0</v>
          </cell>
        </row>
        <row r="373">
          <cell r="E373">
            <v>0</v>
          </cell>
        </row>
        <row r="374">
          <cell r="E374">
            <v>0</v>
          </cell>
        </row>
        <row r="375">
          <cell r="E375">
            <v>0</v>
          </cell>
        </row>
        <row r="376">
          <cell r="E376">
            <v>0</v>
          </cell>
        </row>
        <row r="377">
          <cell r="E377">
            <v>0</v>
          </cell>
        </row>
        <row r="378">
          <cell r="E378">
            <v>0</v>
          </cell>
        </row>
        <row r="379">
          <cell r="E379">
            <v>0</v>
          </cell>
        </row>
        <row r="380">
          <cell r="E380">
            <v>0</v>
          </cell>
        </row>
        <row r="381">
          <cell r="E381">
            <v>0</v>
          </cell>
        </row>
        <row r="382">
          <cell r="E382">
            <v>0</v>
          </cell>
        </row>
        <row r="383">
          <cell r="E383">
            <v>0</v>
          </cell>
        </row>
        <row r="384">
          <cell r="E384">
            <v>0</v>
          </cell>
        </row>
        <row r="385">
          <cell r="E385">
            <v>0</v>
          </cell>
        </row>
        <row r="386">
          <cell r="E386">
            <v>0</v>
          </cell>
        </row>
        <row r="387">
          <cell r="E387">
            <v>0</v>
          </cell>
        </row>
        <row r="388">
          <cell r="E388">
            <v>0</v>
          </cell>
        </row>
        <row r="389">
          <cell r="E389">
            <v>0</v>
          </cell>
        </row>
        <row r="390">
          <cell r="E390">
            <v>0</v>
          </cell>
        </row>
        <row r="391">
          <cell r="E391">
            <v>0</v>
          </cell>
        </row>
        <row r="392">
          <cell r="E392">
            <v>0</v>
          </cell>
        </row>
        <row r="393">
          <cell r="E393">
            <v>0</v>
          </cell>
        </row>
        <row r="394">
          <cell r="E394">
            <v>0</v>
          </cell>
        </row>
        <row r="395">
          <cell r="E395">
            <v>0</v>
          </cell>
        </row>
        <row r="396">
          <cell r="E396">
            <v>0</v>
          </cell>
        </row>
        <row r="397">
          <cell r="E397">
            <v>0</v>
          </cell>
        </row>
        <row r="398">
          <cell r="E398">
            <v>0</v>
          </cell>
        </row>
        <row r="399">
          <cell r="E399">
            <v>0</v>
          </cell>
        </row>
        <row r="400">
          <cell r="E400">
            <v>0</v>
          </cell>
        </row>
        <row r="401">
          <cell r="E401">
            <v>0</v>
          </cell>
        </row>
        <row r="402">
          <cell r="E402">
            <v>0</v>
          </cell>
        </row>
        <row r="403">
          <cell r="E403">
            <v>0</v>
          </cell>
        </row>
        <row r="404">
          <cell r="E404">
            <v>0</v>
          </cell>
        </row>
        <row r="405">
          <cell r="E405">
            <v>0</v>
          </cell>
        </row>
        <row r="406">
          <cell r="E406">
            <v>0</v>
          </cell>
        </row>
        <row r="407">
          <cell r="E407">
            <v>0</v>
          </cell>
        </row>
        <row r="408">
          <cell r="E408">
            <v>0</v>
          </cell>
        </row>
        <row r="409">
          <cell r="E409">
            <v>0</v>
          </cell>
        </row>
        <row r="410">
          <cell r="E410">
            <v>0</v>
          </cell>
        </row>
        <row r="411">
          <cell r="E411">
            <v>0</v>
          </cell>
        </row>
        <row r="412">
          <cell r="E412">
            <v>0</v>
          </cell>
        </row>
        <row r="413">
          <cell r="E413">
            <v>0</v>
          </cell>
        </row>
        <row r="414">
          <cell r="E414">
            <v>0</v>
          </cell>
        </row>
        <row r="415">
          <cell r="E415">
            <v>0</v>
          </cell>
        </row>
        <row r="416">
          <cell r="E416">
            <v>0</v>
          </cell>
        </row>
        <row r="417">
          <cell r="E417">
            <v>0</v>
          </cell>
        </row>
        <row r="418">
          <cell r="E418">
            <v>0</v>
          </cell>
        </row>
        <row r="419">
          <cell r="E419">
            <v>0</v>
          </cell>
        </row>
        <row r="420">
          <cell r="E420">
            <v>0</v>
          </cell>
        </row>
        <row r="421">
          <cell r="E421">
            <v>0</v>
          </cell>
        </row>
        <row r="422">
          <cell r="E422">
            <v>0</v>
          </cell>
        </row>
        <row r="423">
          <cell r="E423">
            <v>0</v>
          </cell>
        </row>
        <row r="424">
          <cell r="E424">
            <v>0</v>
          </cell>
        </row>
        <row r="425">
          <cell r="E425">
            <v>0</v>
          </cell>
        </row>
        <row r="426">
          <cell r="E426">
            <v>0</v>
          </cell>
        </row>
        <row r="427">
          <cell r="E427">
            <v>0</v>
          </cell>
        </row>
        <row r="428">
          <cell r="E428">
            <v>0</v>
          </cell>
        </row>
        <row r="429">
          <cell r="E429">
            <v>0</v>
          </cell>
        </row>
        <row r="430">
          <cell r="E430">
            <v>0</v>
          </cell>
        </row>
        <row r="431">
          <cell r="E431">
            <v>0</v>
          </cell>
        </row>
        <row r="432">
          <cell r="E432">
            <v>0</v>
          </cell>
        </row>
        <row r="433">
          <cell r="E433">
            <v>0</v>
          </cell>
        </row>
        <row r="434">
          <cell r="E434">
            <v>0</v>
          </cell>
        </row>
        <row r="435">
          <cell r="E435">
            <v>0</v>
          </cell>
        </row>
        <row r="436">
          <cell r="E436">
            <v>0</v>
          </cell>
        </row>
        <row r="437">
          <cell r="E437">
            <v>0</v>
          </cell>
        </row>
        <row r="438">
          <cell r="E438">
            <v>0</v>
          </cell>
        </row>
        <row r="439">
          <cell r="E439">
            <v>0</v>
          </cell>
        </row>
        <row r="440">
          <cell r="E440">
            <v>0</v>
          </cell>
        </row>
        <row r="441">
          <cell r="E441">
            <v>0</v>
          </cell>
        </row>
        <row r="442">
          <cell r="E442">
            <v>0</v>
          </cell>
        </row>
        <row r="443">
          <cell r="E443">
            <v>0</v>
          </cell>
        </row>
        <row r="444">
          <cell r="E444">
            <v>0</v>
          </cell>
        </row>
        <row r="445">
          <cell r="E445">
            <v>0</v>
          </cell>
        </row>
        <row r="446">
          <cell r="E446">
            <v>0</v>
          </cell>
        </row>
        <row r="447">
          <cell r="E447">
            <v>0</v>
          </cell>
        </row>
        <row r="448">
          <cell r="E448">
            <v>0</v>
          </cell>
        </row>
        <row r="449">
          <cell r="E449">
            <v>0</v>
          </cell>
        </row>
        <row r="450">
          <cell r="E450">
            <v>0</v>
          </cell>
        </row>
        <row r="451">
          <cell r="E451">
            <v>0</v>
          </cell>
        </row>
        <row r="452">
          <cell r="E452">
            <v>0</v>
          </cell>
        </row>
        <row r="453">
          <cell r="E453">
            <v>0</v>
          </cell>
        </row>
        <row r="454">
          <cell r="E454">
            <v>0</v>
          </cell>
        </row>
        <row r="455">
          <cell r="E455">
            <v>0</v>
          </cell>
        </row>
        <row r="456">
          <cell r="E456">
            <v>0</v>
          </cell>
        </row>
        <row r="457">
          <cell r="E457">
            <v>0</v>
          </cell>
        </row>
        <row r="458">
          <cell r="E458">
            <v>0</v>
          </cell>
        </row>
        <row r="459">
          <cell r="E459">
            <v>0</v>
          </cell>
        </row>
        <row r="460">
          <cell r="E460">
            <v>0</v>
          </cell>
        </row>
        <row r="461">
          <cell r="E461">
            <v>0</v>
          </cell>
        </row>
        <row r="462">
          <cell r="E462">
            <v>0</v>
          </cell>
        </row>
        <row r="463">
          <cell r="E463">
            <v>0</v>
          </cell>
        </row>
        <row r="464">
          <cell r="E464">
            <v>0</v>
          </cell>
        </row>
        <row r="465">
          <cell r="E465">
            <v>0</v>
          </cell>
        </row>
        <row r="466">
          <cell r="E466">
            <v>0</v>
          </cell>
        </row>
        <row r="467">
          <cell r="E467">
            <v>0</v>
          </cell>
        </row>
        <row r="468">
          <cell r="E468">
            <v>0</v>
          </cell>
        </row>
        <row r="469">
          <cell r="E469">
            <v>0</v>
          </cell>
        </row>
        <row r="470">
          <cell r="E470">
            <v>0</v>
          </cell>
        </row>
        <row r="471">
          <cell r="E471">
            <v>0</v>
          </cell>
        </row>
        <row r="472">
          <cell r="E472">
            <v>0</v>
          </cell>
        </row>
        <row r="473">
          <cell r="E473">
            <v>0</v>
          </cell>
        </row>
        <row r="474">
          <cell r="E474">
            <v>0</v>
          </cell>
        </row>
        <row r="475">
          <cell r="E475">
            <v>0</v>
          </cell>
        </row>
        <row r="476">
          <cell r="E476">
            <v>0</v>
          </cell>
        </row>
        <row r="477">
          <cell r="E477">
            <v>0</v>
          </cell>
        </row>
        <row r="478">
          <cell r="E478">
            <v>0</v>
          </cell>
        </row>
        <row r="479">
          <cell r="E479">
            <v>0</v>
          </cell>
        </row>
        <row r="480">
          <cell r="E480">
            <v>0</v>
          </cell>
        </row>
        <row r="481">
          <cell r="E481">
            <v>0</v>
          </cell>
        </row>
        <row r="482">
          <cell r="E482">
            <v>0</v>
          </cell>
        </row>
        <row r="483">
          <cell r="E483">
            <v>0</v>
          </cell>
        </row>
        <row r="484">
          <cell r="E484">
            <v>0</v>
          </cell>
        </row>
        <row r="485">
          <cell r="E485">
            <v>0</v>
          </cell>
        </row>
        <row r="486">
          <cell r="E486">
            <v>0</v>
          </cell>
        </row>
        <row r="487">
          <cell r="E487">
            <v>0</v>
          </cell>
        </row>
        <row r="488">
          <cell r="E488">
            <v>0</v>
          </cell>
        </row>
        <row r="489">
          <cell r="E489">
            <v>0</v>
          </cell>
        </row>
        <row r="490">
          <cell r="E490">
            <v>0</v>
          </cell>
        </row>
        <row r="491">
          <cell r="E491">
            <v>0</v>
          </cell>
        </row>
        <row r="492">
          <cell r="E492">
            <v>0</v>
          </cell>
        </row>
        <row r="493">
          <cell r="E493">
            <v>0</v>
          </cell>
        </row>
        <row r="494">
          <cell r="E494">
            <v>0</v>
          </cell>
        </row>
        <row r="495">
          <cell r="E495">
            <v>0</v>
          </cell>
        </row>
        <row r="496">
          <cell r="E496">
            <v>0</v>
          </cell>
        </row>
        <row r="497">
          <cell r="E497">
            <v>0</v>
          </cell>
        </row>
        <row r="498">
          <cell r="E498">
            <v>0</v>
          </cell>
        </row>
        <row r="499">
          <cell r="E499">
            <v>0</v>
          </cell>
        </row>
        <row r="500">
          <cell r="E500">
            <v>0</v>
          </cell>
        </row>
        <row r="501">
          <cell r="E501">
            <v>0</v>
          </cell>
        </row>
        <row r="502">
          <cell r="E502">
            <v>0</v>
          </cell>
        </row>
        <row r="503">
          <cell r="E503">
            <v>0</v>
          </cell>
        </row>
        <row r="504">
          <cell r="E504">
            <v>0</v>
          </cell>
        </row>
        <row r="505">
          <cell r="E505">
            <v>0</v>
          </cell>
        </row>
        <row r="506">
          <cell r="E506">
            <v>0</v>
          </cell>
        </row>
        <row r="507">
          <cell r="E507">
            <v>0</v>
          </cell>
        </row>
        <row r="508">
          <cell r="E508">
            <v>0</v>
          </cell>
        </row>
        <row r="509">
          <cell r="E509">
            <v>0</v>
          </cell>
        </row>
        <row r="510">
          <cell r="E510">
            <v>0</v>
          </cell>
        </row>
        <row r="511">
          <cell r="E511">
            <v>0</v>
          </cell>
        </row>
        <row r="512">
          <cell r="E512">
            <v>0</v>
          </cell>
        </row>
        <row r="513">
          <cell r="E513">
            <v>0</v>
          </cell>
        </row>
        <row r="514">
          <cell r="E514">
            <v>0</v>
          </cell>
        </row>
        <row r="515">
          <cell r="E515">
            <v>0</v>
          </cell>
        </row>
        <row r="516">
          <cell r="E516">
            <v>0</v>
          </cell>
        </row>
        <row r="517">
          <cell r="E517">
            <v>0</v>
          </cell>
        </row>
        <row r="518">
          <cell r="E518">
            <v>0</v>
          </cell>
        </row>
        <row r="519">
          <cell r="E519">
            <v>0</v>
          </cell>
        </row>
        <row r="520">
          <cell r="E520">
            <v>0</v>
          </cell>
        </row>
        <row r="521">
          <cell r="E521">
            <v>0</v>
          </cell>
        </row>
        <row r="522">
          <cell r="E522">
            <v>0</v>
          </cell>
        </row>
        <row r="523">
          <cell r="E523">
            <v>0</v>
          </cell>
        </row>
        <row r="524">
          <cell r="E524">
            <v>0</v>
          </cell>
        </row>
        <row r="525">
          <cell r="E525">
            <v>0</v>
          </cell>
        </row>
        <row r="526">
          <cell r="E526">
            <v>0</v>
          </cell>
        </row>
        <row r="527">
          <cell r="E527">
            <v>0</v>
          </cell>
        </row>
        <row r="528">
          <cell r="E528">
            <v>0</v>
          </cell>
        </row>
        <row r="529">
          <cell r="E529">
            <v>0</v>
          </cell>
        </row>
        <row r="530">
          <cell r="E530">
            <v>0</v>
          </cell>
        </row>
        <row r="531">
          <cell r="E531">
            <v>0</v>
          </cell>
        </row>
        <row r="532">
          <cell r="E532">
            <v>0</v>
          </cell>
        </row>
        <row r="533">
          <cell r="E533">
            <v>0</v>
          </cell>
        </row>
        <row r="534">
          <cell r="E534">
            <v>0</v>
          </cell>
        </row>
        <row r="535">
          <cell r="E535">
            <v>0</v>
          </cell>
        </row>
        <row r="536">
          <cell r="E536">
            <v>0</v>
          </cell>
        </row>
        <row r="537">
          <cell r="E537">
            <v>0</v>
          </cell>
        </row>
        <row r="538">
          <cell r="E538">
            <v>0</v>
          </cell>
        </row>
        <row r="539">
          <cell r="E539">
            <v>0</v>
          </cell>
        </row>
        <row r="540">
          <cell r="E540">
            <v>0</v>
          </cell>
        </row>
        <row r="541">
          <cell r="E541">
            <v>0</v>
          </cell>
        </row>
        <row r="542">
          <cell r="E542">
            <v>0</v>
          </cell>
        </row>
        <row r="543">
          <cell r="E543">
            <v>0</v>
          </cell>
        </row>
        <row r="544">
          <cell r="E544">
            <v>0</v>
          </cell>
        </row>
        <row r="545">
          <cell r="E545">
            <v>0</v>
          </cell>
        </row>
        <row r="546">
          <cell r="E546">
            <v>0</v>
          </cell>
        </row>
        <row r="547">
          <cell r="E547">
            <v>0</v>
          </cell>
        </row>
        <row r="548">
          <cell r="E548">
            <v>0</v>
          </cell>
        </row>
        <row r="549">
          <cell r="E549">
            <v>0</v>
          </cell>
        </row>
        <row r="550">
          <cell r="E550">
            <v>0</v>
          </cell>
        </row>
        <row r="551">
          <cell r="E551">
            <v>0</v>
          </cell>
        </row>
        <row r="552">
          <cell r="E552">
            <v>0</v>
          </cell>
        </row>
        <row r="553">
          <cell r="E553">
            <v>0</v>
          </cell>
        </row>
        <row r="554">
          <cell r="E554">
            <v>0</v>
          </cell>
        </row>
        <row r="555">
          <cell r="E555">
            <v>0</v>
          </cell>
        </row>
        <row r="556">
          <cell r="E556">
            <v>0</v>
          </cell>
        </row>
        <row r="557">
          <cell r="E557">
            <v>0</v>
          </cell>
        </row>
        <row r="558">
          <cell r="E558">
            <v>0</v>
          </cell>
        </row>
        <row r="559">
          <cell r="E559">
            <v>0</v>
          </cell>
        </row>
        <row r="560">
          <cell r="E560">
            <v>0</v>
          </cell>
        </row>
        <row r="561">
          <cell r="E561">
            <v>0</v>
          </cell>
        </row>
        <row r="562">
          <cell r="E562">
            <v>0</v>
          </cell>
        </row>
        <row r="563">
          <cell r="E563">
            <v>0</v>
          </cell>
        </row>
        <row r="564">
          <cell r="E564">
            <v>0</v>
          </cell>
        </row>
        <row r="565">
          <cell r="E565">
            <v>0</v>
          </cell>
        </row>
        <row r="566">
          <cell r="E566">
            <v>0</v>
          </cell>
        </row>
        <row r="567">
          <cell r="E567">
            <v>0</v>
          </cell>
        </row>
        <row r="568">
          <cell r="E568">
            <v>0</v>
          </cell>
        </row>
        <row r="569">
          <cell r="E569">
            <v>0</v>
          </cell>
        </row>
        <row r="570">
          <cell r="E570">
            <v>0</v>
          </cell>
        </row>
        <row r="571">
          <cell r="E571">
            <v>0</v>
          </cell>
        </row>
        <row r="572">
          <cell r="E572">
            <v>0</v>
          </cell>
        </row>
        <row r="573">
          <cell r="E573">
            <v>0</v>
          </cell>
        </row>
        <row r="574">
          <cell r="E574">
            <v>0</v>
          </cell>
        </row>
        <row r="575">
          <cell r="E575">
            <v>0</v>
          </cell>
        </row>
        <row r="576">
          <cell r="E576">
            <v>0</v>
          </cell>
        </row>
        <row r="577">
          <cell r="E577">
            <v>0</v>
          </cell>
        </row>
        <row r="578">
          <cell r="E578">
            <v>0</v>
          </cell>
        </row>
        <row r="579">
          <cell r="E579">
            <v>0</v>
          </cell>
        </row>
        <row r="580">
          <cell r="E580">
            <v>0</v>
          </cell>
        </row>
        <row r="581">
          <cell r="E581">
            <v>0</v>
          </cell>
        </row>
        <row r="582">
          <cell r="E582">
            <v>0</v>
          </cell>
        </row>
        <row r="583">
          <cell r="E583">
            <v>0</v>
          </cell>
        </row>
        <row r="584">
          <cell r="E584">
            <v>0</v>
          </cell>
        </row>
        <row r="585">
          <cell r="E585">
            <v>0</v>
          </cell>
        </row>
        <row r="586">
          <cell r="E586">
            <v>0</v>
          </cell>
        </row>
        <row r="587">
          <cell r="E587">
            <v>0</v>
          </cell>
        </row>
        <row r="588">
          <cell r="E588">
            <v>0</v>
          </cell>
        </row>
        <row r="589">
          <cell r="E589">
            <v>0</v>
          </cell>
        </row>
        <row r="590">
          <cell r="E590">
            <v>0</v>
          </cell>
        </row>
        <row r="591">
          <cell r="E591">
            <v>0</v>
          </cell>
        </row>
        <row r="592">
          <cell r="E592">
            <v>0</v>
          </cell>
        </row>
        <row r="593">
          <cell r="E593">
            <v>0</v>
          </cell>
        </row>
        <row r="594">
          <cell r="E594">
            <v>0</v>
          </cell>
        </row>
        <row r="595">
          <cell r="E595">
            <v>0</v>
          </cell>
        </row>
        <row r="596">
          <cell r="E596">
            <v>0</v>
          </cell>
        </row>
        <row r="597">
          <cell r="E597">
            <v>0</v>
          </cell>
        </row>
        <row r="598">
          <cell r="E598">
            <v>0</v>
          </cell>
        </row>
        <row r="599">
          <cell r="E599">
            <v>0</v>
          </cell>
        </row>
        <row r="600">
          <cell r="E600">
            <v>0</v>
          </cell>
        </row>
        <row r="601">
          <cell r="E601">
            <v>0</v>
          </cell>
        </row>
        <row r="602">
          <cell r="E602">
            <v>0</v>
          </cell>
        </row>
        <row r="603">
          <cell r="E603">
            <v>0</v>
          </cell>
        </row>
        <row r="604">
          <cell r="E604">
            <v>0</v>
          </cell>
        </row>
        <row r="605">
          <cell r="E605">
            <v>0</v>
          </cell>
        </row>
        <row r="606">
          <cell r="E606">
            <v>0</v>
          </cell>
        </row>
        <row r="607">
          <cell r="E607">
            <v>0</v>
          </cell>
        </row>
        <row r="608">
          <cell r="E608">
            <v>0</v>
          </cell>
        </row>
        <row r="609">
          <cell r="E609">
            <v>0</v>
          </cell>
        </row>
        <row r="610">
          <cell r="E610">
            <v>0</v>
          </cell>
        </row>
        <row r="611">
          <cell r="E611">
            <v>0</v>
          </cell>
        </row>
        <row r="612">
          <cell r="E612">
            <v>0</v>
          </cell>
        </row>
        <row r="613">
          <cell r="E613">
            <v>0</v>
          </cell>
        </row>
        <row r="614">
          <cell r="E614">
            <v>0</v>
          </cell>
        </row>
        <row r="615">
          <cell r="E615">
            <v>0</v>
          </cell>
        </row>
        <row r="616">
          <cell r="E616">
            <v>0</v>
          </cell>
        </row>
        <row r="617">
          <cell r="E617">
            <v>0</v>
          </cell>
        </row>
        <row r="618">
          <cell r="E618">
            <v>0</v>
          </cell>
        </row>
        <row r="619">
          <cell r="E619">
            <v>0</v>
          </cell>
        </row>
        <row r="620">
          <cell r="E620">
            <v>0</v>
          </cell>
        </row>
        <row r="621">
          <cell r="E621">
            <v>0</v>
          </cell>
        </row>
        <row r="622">
          <cell r="E622">
            <v>0</v>
          </cell>
        </row>
        <row r="623">
          <cell r="E623">
            <v>0</v>
          </cell>
        </row>
        <row r="624">
          <cell r="E624">
            <v>0</v>
          </cell>
        </row>
        <row r="625">
          <cell r="E625">
            <v>0</v>
          </cell>
        </row>
        <row r="626">
          <cell r="E626">
            <v>0</v>
          </cell>
        </row>
        <row r="627">
          <cell r="E627">
            <v>0</v>
          </cell>
        </row>
        <row r="628">
          <cell r="E628">
            <v>0</v>
          </cell>
        </row>
        <row r="629">
          <cell r="E629">
            <v>0</v>
          </cell>
        </row>
        <row r="630">
          <cell r="E630">
            <v>0</v>
          </cell>
        </row>
        <row r="631">
          <cell r="E631">
            <v>0</v>
          </cell>
        </row>
        <row r="632">
          <cell r="E632">
            <v>0</v>
          </cell>
        </row>
        <row r="633">
          <cell r="E633">
            <v>0</v>
          </cell>
        </row>
        <row r="634">
          <cell r="E634">
            <v>0</v>
          </cell>
        </row>
        <row r="635">
          <cell r="E635">
            <v>0</v>
          </cell>
        </row>
        <row r="636">
          <cell r="E636">
            <v>0</v>
          </cell>
        </row>
        <row r="637">
          <cell r="E637">
            <v>0</v>
          </cell>
        </row>
        <row r="638">
          <cell r="E638">
            <v>0</v>
          </cell>
        </row>
        <row r="639">
          <cell r="E639">
            <v>0</v>
          </cell>
        </row>
        <row r="640">
          <cell r="E640">
            <v>0</v>
          </cell>
        </row>
        <row r="641">
          <cell r="E641">
            <v>0</v>
          </cell>
        </row>
        <row r="642">
          <cell r="E642">
            <v>0</v>
          </cell>
        </row>
        <row r="643">
          <cell r="E643">
            <v>0</v>
          </cell>
        </row>
        <row r="644">
          <cell r="E644">
            <v>0</v>
          </cell>
        </row>
        <row r="645">
          <cell r="E645">
            <v>0</v>
          </cell>
        </row>
        <row r="646">
          <cell r="E646">
            <v>0</v>
          </cell>
        </row>
        <row r="647">
          <cell r="E647">
            <v>0</v>
          </cell>
        </row>
        <row r="648">
          <cell r="E648">
            <v>0</v>
          </cell>
        </row>
        <row r="649">
          <cell r="E649">
            <v>0</v>
          </cell>
        </row>
        <row r="650">
          <cell r="E650">
            <v>0</v>
          </cell>
        </row>
        <row r="651">
          <cell r="E651">
            <v>0</v>
          </cell>
        </row>
        <row r="652">
          <cell r="E652">
            <v>0</v>
          </cell>
        </row>
        <row r="653">
          <cell r="E653">
            <v>0</v>
          </cell>
        </row>
        <row r="654">
          <cell r="E654">
            <v>0</v>
          </cell>
        </row>
        <row r="655">
          <cell r="E655">
            <v>0</v>
          </cell>
        </row>
        <row r="656">
          <cell r="E656">
            <v>0</v>
          </cell>
        </row>
        <row r="657">
          <cell r="E657">
            <v>0</v>
          </cell>
        </row>
        <row r="658">
          <cell r="E658">
            <v>0</v>
          </cell>
        </row>
        <row r="659">
          <cell r="E659">
            <v>0</v>
          </cell>
        </row>
        <row r="660">
          <cell r="E660">
            <v>0</v>
          </cell>
        </row>
        <row r="661">
          <cell r="E661">
            <v>0</v>
          </cell>
        </row>
        <row r="662">
          <cell r="E662">
            <v>0</v>
          </cell>
        </row>
        <row r="663">
          <cell r="E663">
            <v>0</v>
          </cell>
        </row>
        <row r="664">
          <cell r="E664">
            <v>0</v>
          </cell>
        </row>
        <row r="665">
          <cell r="E665">
            <v>0</v>
          </cell>
        </row>
        <row r="666">
          <cell r="E666">
            <v>0</v>
          </cell>
        </row>
        <row r="667">
          <cell r="E667">
            <v>0</v>
          </cell>
        </row>
        <row r="668">
          <cell r="E668">
            <v>0</v>
          </cell>
        </row>
        <row r="669">
          <cell r="E669">
            <v>0</v>
          </cell>
        </row>
        <row r="670">
          <cell r="E670">
            <v>0</v>
          </cell>
        </row>
        <row r="671">
          <cell r="E671">
            <v>0</v>
          </cell>
        </row>
        <row r="672">
          <cell r="E672">
            <v>0</v>
          </cell>
        </row>
        <row r="673">
          <cell r="E673">
            <v>0</v>
          </cell>
        </row>
        <row r="674">
          <cell r="E674">
            <v>0</v>
          </cell>
        </row>
        <row r="675">
          <cell r="E675">
            <v>0</v>
          </cell>
        </row>
        <row r="676">
          <cell r="E676">
            <v>0</v>
          </cell>
        </row>
        <row r="677">
          <cell r="E677">
            <v>0</v>
          </cell>
        </row>
        <row r="678">
          <cell r="E678">
            <v>0</v>
          </cell>
        </row>
        <row r="679">
          <cell r="E679">
            <v>0</v>
          </cell>
        </row>
        <row r="680">
          <cell r="E680">
            <v>0</v>
          </cell>
        </row>
        <row r="681">
          <cell r="E681">
            <v>0</v>
          </cell>
        </row>
        <row r="682">
          <cell r="E682">
            <v>0</v>
          </cell>
        </row>
        <row r="683">
          <cell r="E683">
            <v>0</v>
          </cell>
        </row>
        <row r="684">
          <cell r="E684">
            <v>0</v>
          </cell>
        </row>
        <row r="685">
          <cell r="E685">
            <v>0</v>
          </cell>
        </row>
        <row r="686">
          <cell r="E686">
            <v>0</v>
          </cell>
        </row>
        <row r="687">
          <cell r="E687">
            <v>0</v>
          </cell>
        </row>
        <row r="688">
          <cell r="E688">
            <v>0</v>
          </cell>
        </row>
        <row r="689">
          <cell r="E689">
            <v>0</v>
          </cell>
        </row>
        <row r="690">
          <cell r="E690">
            <v>0</v>
          </cell>
        </row>
        <row r="691">
          <cell r="E691">
            <v>0</v>
          </cell>
        </row>
        <row r="692">
          <cell r="E692">
            <v>0</v>
          </cell>
        </row>
        <row r="693">
          <cell r="E693">
            <v>0</v>
          </cell>
        </row>
        <row r="694">
          <cell r="E694">
            <v>0</v>
          </cell>
        </row>
        <row r="695">
          <cell r="E695">
            <v>0</v>
          </cell>
        </row>
        <row r="696">
          <cell r="E696">
            <v>0</v>
          </cell>
        </row>
        <row r="697">
          <cell r="E697">
            <v>0</v>
          </cell>
        </row>
        <row r="698">
          <cell r="E698">
            <v>0</v>
          </cell>
        </row>
        <row r="699">
          <cell r="E699">
            <v>0</v>
          </cell>
        </row>
        <row r="700">
          <cell r="E700">
            <v>0</v>
          </cell>
        </row>
        <row r="701">
          <cell r="E701">
            <v>0</v>
          </cell>
        </row>
        <row r="702">
          <cell r="E702">
            <v>0</v>
          </cell>
        </row>
        <row r="703">
          <cell r="E703">
            <v>0</v>
          </cell>
        </row>
        <row r="704">
          <cell r="E704">
            <v>0</v>
          </cell>
        </row>
        <row r="705">
          <cell r="E705">
            <v>0</v>
          </cell>
        </row>
        <row r="706">
          <cell r="E706">
            <v>0</v>
          </cell>
        </row>
        <row r="707">
          <cell r="E707">
            <v>0</v>
          </cell>
        </row>
        <row r="708">
          <cell r="E708">
            <v>0</v>
          </cell>
        </row>
        <row r="709">
          <cell r="E709">
            <v>0</v>
          </cell>
        </row>
        <row r="710">
          <cell r="E710">
            <v>0</v>
          </cell>
        </row>
        <row r="711">
          <cell r="E711">
            <v>0</v>
          </cell>
        </row>
        <row r="712">
          <cell r="E712">
            <v>0</v>
          </cell>
        </row>
        <row r="713">
          <cell r="E713">
            <v>0</v>
          </cell>
        </row>
        <row r="714">
          <cell r="E714">
            <v>0</v>
          </cell>
        </row>
        <row r="715">
          <cell r="E715">
            <v>0</v>
          </cell>
        </row>
        <row r="716">
          <cell r="E716">
            <v>0</v>
          </cell>
        </row>
        <row r="717">
          <cell r="E717">
            <v>0</v>
          </cell>
        </row>
        <row r="718">
          <cell r="E718">
            <v>0</v>
          </cell>
        </row>
        <row r="719">
          <cell r="E719">
            <v>0</v>
          </cell>
        </row>
        <row r="720">
          <cell r="E720">
            <v>0</v>
          </cell>
        </row>
        <row r="721">
          <cell r="E721">
            <v>0</v>
          </cell>
        </row>
        <row r="722">
          <cell r="E722">
            <v>0</v>
          </cell>
        </row>
        <row r="723">
          <cell r="E723">
            <v>0</v>
          </cell>
        </row>
        <row r="724">
          <cell r="E724">
            <v>0</v>
          </cell>
        </row>
        <row r="725">
          <cell r="E725">
            <v>0</v>
          </cell>
        </row>
        <row r="726">
          <cell r="E726">
            <v>0</v>
          </cell>
        </row>
        <row r="727">
          <cell r="E727">
            <v>0</v>
          </cell>
        </row>
        <row r="728">
          <cell r="E728">
            <v>0</v>
          </cell>
        </row>
        <row r="729">
          <cell r="E729">
            <v>0</v>
          </cell>
        </row>
        <row r="730">
          <cell r="E730">
            <v>0</v>
          </cell>
        </row>
        <row r="731">
          <cell r="E731">
            <v>0</v>
          </cell>
        </row>
        <row r="732">
          <cell r="E732">
            <v>0</v>
          </cell>
        </row>
        <row r="733">
          <cell r="E733">
            <v>0</v>
          </cell>
        </row>
        <row r="734">
          <cell r="E734">
            <v>0</v>
          </cell>
        </row>
        <row r="735">
          <cell r="E735">
            <v>0</v>
          </cell>
        </row>
        <row r="736">
          <cell r="E736">
            <v>0</v>
          </cell>
        </row>
        <row r="737">
          <cell r="E737">
            <v>0</v>
          </cell>
        </row>
        <row r="738">
          <cell r="E738">
            <v>0</v>
          </cell>
        </row>
        <row r="739">
          <cell r="E739">
            <v>0</v>
          </cell>
        </row>
        <row r="740">
          <cell r="E740">
            <v>0</v>
          </cell>
        </row>
        <row r="741">
          <cell r="E741">
            <v>0</v>
          </cell>
        </row>
        <row r="742">
          <cell r="E742">
            <v>0</v>
          </cell>
        </row>
        <row r="743">
          <cell r="E743">
            <v>0</v>
          </cell>
        </row>
        <row r="744">
          <cell r="E744">
            <v>0</v>
          </cell>
        </row>
        <row r="745">
          <cell r="E745">
            <v>0</v>
          </cell>
        </row>
        <row r="746">
          <cell r="E746">
            <v>0</v>
          </cell>
        </row>
        <row r="747">
          <cell r="E747">
            <v>0</v>
          </cell>
        </row>
        <row r="748">
          <cell r="E748">
            <v>0</v>
          </cell>
        </row>
        <row r="749">
          <cell r="E749">
            <v>0</v>
          </cell>
        </row>
        <row r="750">
          <cell r="E750">
            <v>0</v>
          </cell>
        </row>
        <row r="751">
          <cell r="E751">
            <v>0</v>
          </cell>
        </row>
        <row r="752">
          <cell r="E752">
            <v>0</v>
          </cell>
        </row>
        <row r="753">
          <cell r="E753">
            <v>0</v>
          </cell>
        </row>
        <row r="754">
          <cell r="E754">
            <v>0</v>
          </cell>
        </row>
        <row r="755">
          <cell r="E755">
            <v>0</v>
          </cell>
        </row>
        <row r="756">
          <cell r="E756">
            <v>0</v>
          </cell>
        </row>
        <row r="757">
          <cell r="E757">
            <v>0</v>
          </cell>
        </row>
        <row r="758">
          <cell r="E758">
            <v>0</v>
          </cell>
        </row>
        <row r="759">
          <cell r="E759">
            <v>0</v>
          </cell>
        </row>
        <row r="760">
          <cell r="E760">
            <v>0</v>
          </cell>
        </row>
        <row r="761">
          <cell r="E761">
            <v>0</v>
          </cell>
        </row>
        <row r="762">
          <cell r="E762">
            <v>0</v>
          </cell>
        </row>
        <row r="763">
          <cell r="E763">
            <v>0</v>
          </cell>
        </row>
        <row r="764">
          <cell r="E764">
            <v>0</v>
          </cell>
        </row>
        <row r="765">
          <cell r="E765">
            <v>0</v>
          </cell>
        </row>
        <row r="766">
          <cell r="E766">
            <v>0</v>
          </cell>
        </row>
        <row r="767">
          <cell r="E767">
            <v>0</v>
          </cell>
        </row>
        <row r="768">
          <cell r="E768">
            <v>0</v>
          </cell>
        </row>
        <row r="769">
          <cell r="E769">
            <v>0</v>
          </cell>
        </row>
        <row r="770">
          <cell r="E770">
            <v>0</v>
          </cell>
        </row>
        <row r="771">
          <cell r="E771">
            <v>0</v>
          </cell>
        </row>
        <row r="772">
          <cell r="E772">
            <v>0</v>
          </cell>
        </row>
        <row r="773">
          <cell r="E773">
            <v>0</v>
          </cell>
        </row>
        <row r="774">
          <cell r="E774">
            <v>0</v>
          </cell>
        </row>
        <row r="775">
          <cell r="E775">
            <v>0</v>
          </cell>
        </row>
        <row r="776">
          <cell r="E776">
            <v>0</v>
          </cell>
        </row>
        <row r="777">
          <cell r="E777">
            <v>0</v>
          </cell>
        </row>
        <row r="778">
          <cell r="E778">
            <v>0</v>
          </cell>
        </row>
        <row r="779">
          <cell r="E779">
            <v>0</v>
          </cell>
        </row>
        <row r="780">
          <cell r="E780">
            <v>0</v>
          </cell>
        </row>
        <row r="781">
          <cell r="E781">
            <v>0</v>
          </cell>
        </row>
        <row r="782">
          <cell r="E782">
            <v>0</v>
          </cell>
        </row>
        <row r="783">
          <cell r="E783">
            <v>0</v>
          </cell>
        </row>
        <row r="784">
          <cell r="E784">
            <v>0</v>
          </cell>
        </row>
        <row r="785">
          <cell r="E785">
            <v>0</v>
          </cell>
        </row>
        <row r="786">
          <cell r="E786">
            <v>0</v>
          </cell>
        </row>
        <row r="787">
          <cell r="E787">
            <v>0</v>
          </cell>
        </row>
        <row r="788">
          <cell r="E788">
            <v>0</v>
          </cell>
        </row>
        <row r="789">
          <cell r="E789">
            <v>0</v>
          </cell>
        </row>
        <row r="790">
          <cell r="E790">
            <v>0</v>
          </cell>
        </row>
        <row r="791">
          <cell r="E791">
            <v>0</v>
          </cell>
        </row>
        <row r="792">
          <cell r="E792">
            <v>0</v>
          </cell>
        </row>
        <row r="793">
          <cell r="E793">
            <v>0</v>
          </cell>
        </row>
        <row r="794">
          <cell r="E794">
            <v>0</v>
          </cell>
        </row>
        <row r="795">
          <cell r="E795">
            <v>0</v>
          </cell>
        </row>
        <row r="796">
          <cell r="E796">
            <v>0</v>
          </cell>
        </row>
        <row r="797">
          <cell r="E797">
            <v>0</v>
          </cell>
        </row>
        <row r="798">
          <cell r="E798">
            <v>0</v>
          </cell>
        </row>
        <row r="799">
          <cell r="E799">
            <v>0</v>
          </cell>
        </row>
        <row r="800">
          <cell r="E800">
            <v>0</v>
          </cell>
        </row>
        <row r="801">
          <cell r="E801">
            <v>0</v>
          </cell>
        </row>
        <row r="802">
          <cell r="E802">
            <v>0</v>
          </cell>
        </row>
        <row r="803">
          <cell r="E803">
            <v>0</v>
          </cell>
        </row>
        <row r="804">
          <cell r="E804">
            <v>0</v>
          </cell>
        </row>
        <row r="805">
          <cell r="E805">
            <v>0</v>
          </cell>
        </row>
        <row r="806">
          <cell r="E806">
            <v>0</v>
          </cell>
        </row>
        <row r="807">
          <cell r="E807">
            <v>0</v>
          </cell>
        </row>
        <row r="808">
          <cell r="E808">
            <v>0</v>
          </cell>
        </row>
        <row r="809">
          <cell r="E809">
            <v>0</v>
          </cell>
        </row>
        <row r="810">
          <cell r="E810">
            <v>0</v>
          </cell>
        </row>
        <row r="811">
          <cell r="E811">
            <v>0</v>
          </cell>
        </row>
        <row r="812">
          <cell r="E812">
            <v>0</v>
          </cell>
        </row>
        <row r="813">
          <cell r="E813">
            <v>0</v>
          </cell>
        </row>
        <row r="814">
          <cell r="E814">
            <v>0</v>
          </cell>
        </row>
        <row r="815">
          <cell r="E815">
            <v>0</v>
          </cell>
        </row>
        <row r="816">
          <cell r="E816">
            <v>0</v>
          </cell>
        </row>
        <row r="817">
          <cell r="E817">
            <v>0</v>
          </cell>
        </row>
        <row r="818">
          <cell r="E818">
            <v>0</v>
          </cell>
        </row>
        <row r="819">
          <cell r="E819">
            <v>0</v>
          </cell>
        </row>
        <row r="820">
          <cell r="E820">
            <v>0</v>
          </cell>
        </row>
        <row r="821">
          <cell r="E821">
            <v>0</v>
          </cell>
        </row>
        <row r="822">
          <cell r="E822">
            <v>0</v>
          </cell>
        </row>
        <row r="823">
          <cell r="E823">
            <v>0</v>
          </cell>
        </row>
        <row r="824">
          <cell r="E824">
            <v>0</v>
          </cell>
        </row>
        <row r="825">
          <cell r="E825">
            <v>0</v>
          </cell>
        </row>
        <row r="826">
          <cell r="E826">
            <v>0</v>
          </cell>
        </row>
        <row r="827">
          <cell r="E827">
            <v>0</v>
          </cell>
        </row>
        <row r="828">
          <cell r="E828">
            <v>0</v>
          </cell>
        </row>
        <row r="829">
          <cell r="E829">
            <v>0</v>
          </cell>
        </row>
        <row r="830">
          <cell r="E830">
            <v>0</v>
          </cell>
        </row>
        <row r="831">
          <cell r="E831">
            <v>0</v>
          </cell>
        </row>
        <row r="832">
          <cell r="E832">
            <v>0</v>
          </cell>
        </row>
        <row r="833">
          <cell r="E833">
            <v>0</v>
          </cell>
        </row>
        <row r="834">
          <cell r="E834">
            <v>0</v>
          </cell>
        </row>
        <row r="835">
          <cell r="E835">
            <v>0</v>
          </cell>
        </row>
        <row r="836">
          <cell r="E836">
            <v>0</v>
          </cell>
        </row>
        <row r="837">
          <cell r="E837">
            <v>0</v>
          </cell>
        </row>
        <row r="838">
          <cell r="E838">
            <v>0</v>
          </cell>
        </row>
        <row r="839">
          <cell r="E839">
            <v>0</v>
          </cell>
        </row>
        <row r="840">
          <cell r="E840">
            <v>0</v>
          </cell>
        </row>
        <row r="841">
          <cell r="E841">
            <v>0</v>
          </cell>
        </row>
        <row r="842">
          <cell r="E842">
            <v>0</v>
          </cell>
        </row>
        <row r="843">
          <cell r="E843">
            <v>0</v>
          </cell>
        </row>
        <row r="844">
          <cell r="E844">
            <v>0</v>
          </cell>
        </row>
        <row r="845">
          <cell r="E845">
            <v>0</v>
          </cell>
        </row>
        <row r="846">
          <cell r="E846">
            <v>0</v>
          </cell>
        </row>
        <row r="847">
          <cell r="E847">
            <v>0</v>
          </cell>
        </row>
        <row r="848">
          <cell r="E848">
            <v>0</v>
          </cell>
        </row>
        <row r="849">
          <cell r="E849">
            <v>0</v>
          </cell>
        </row>
        <row r="850">
          <cell r="E850">
            <v>0</v>
          </cell>
        </row>
        <row r="851">
          <cell r="E851">
            <v>0</v>
          </cell>
        </row>
        <row r="852">
          <cell r="E852">
            <v>0</v>
          </cell>
        </row>
        <row r="853">
          <cell r="E853">
            <v>0</v>
          </cell>
        </row>
        <row r="854">
          <cell r="E854">
            <v>0</v>
          </cell>
        </row>
        <row r="855">
          <cell r="E855">
            <v>0</v>
          </cell>
        </row>
        <row r="856">
          <cell r="E856">
            <v>0</v>
          </cell>
        </row>
        <row r="857">
          <cell r="E857">
            <v>0</v>
          </cell>
        </row>
        <row r="858">
          <cell r="E858">
            <v>0</v>
          </cell>
        </row>
        <row r="859">
          <cell r="E859">
            <v>0</v>
          </cell>
        </row>
        <row r="860">
          <cell r="E860">
            <v>0</v>
          </cell>
        </row>
        <row r="861">
          <cell r="E861">
            <v>0</v>
          </cell>
        </row>
        <row r="862">
          <cell r="E862">
            <v>0</v>
          </cell>
        </row>
        <row r="863">
          <cell r="E863">
            <v>0</v>
          </cell>
        </row>
        <row r="864">
          <cell r="E864">
            <v>0</v>
          </cell>
        </row>
        <row r="865">
          <cell r="E865">
            <v>0</v>
          </cell>
        </row>
        <row r="866">
          <cell r="E866">
            <v>0</v>
          </cell>
        </row>
        <row r="867">
          <cell r="E867">
            <v>0</v>
          </cell>
        </row>
        <row r="868">
          <cell r="E868">
            <v>0</v>
          </cell>
        </row>
        <row r="869">
          <cell r="E869">
            <v>0</v>
          </cell>
        </row>
        <row r="870">
          <cell r="E870">
            <v>0</v>
          </cell>
        </row>
        <row r="871">
          <cell r="E871">
            <v>0</v>
          </cell>
        </row>
        <row r="872">
          <cell r="E872">
            <v>0</v>
          </cell>
        </row>
        <row r="873">
          <cell r="E873">
            <v>0</v>
          </cell>
        </row>
        <row r="874">
          <cell r="E874">
            <v>0</v>
          </cell>
        </row>
        <row r="875">
          <cell r="E875">
            <v>0</v>
          </cell>
        </row>
        <row r="876">
          <cell r="E876">
            <v>0</v>
          </cell>
        </row>
        <row r="877">
          <cell r="E877">
            <v>0</v>
          </cell>
        </row>
        <row r="878">
          <cell r="E878">
            <v>0</v>
          </cell>
        </row>
        <row r="879">
          <cell r="E879">
            <v>0</v>
          </cell>
        </row>
        <row r="880">
          <cell r="E880">
            <v>0</v>
          </cell>
        </row>
        <row r="881">
          <cell r="E881">
            <v>0</v>
          </cell>
        </row>
        <row r="882">
          <cell r="E882">
            <v>0</v>
          </cell>
        </row>
        <row r="883">
          <cell r="E883">
            <v>0</v>
          </cell>
        </row>
        <row r="884">
          <cell r="E884">
            <v>0</v>
          </cell>
        </row>
        <row r="885">
          <cell r="E885">
            <v>0</v>
          </cell>
        </row>
        <row r="886">
          <cell r="E886">
            <v>0</v>
          </cell>
        </row>
        <row r="887">
          <cell r="E887">
            <v>0</v>
          </cell>
        </row>
        <row r="888">
          <cell r="E888">
            <v>0</v>
          </cell>
        </row>
        <row r="889">
          <cell r="E889">
            <v>0</v>
          </cell>
        </row>
        <row r="890">
          <cell r="E890">
            <v>0</v>
          </cell>
        </row>
        <row r="891">
          <cell r="E891">
            <v>0</v>
          </cell>
        </row>
        <row r="892">
          <cell r="E892">
            <v>0</v>
          </cell>
        </row>
        <row r="893">
          <cell r="E893">
            <v>0</v>
          </cell>
        </row>
        <row r="894">
          <cell r="E894">
            <v>0</v>
          </cell>
        </row>
        <row r="895">
          <cell r="E895">
            <v>0</v>
          </cell>
        </row>
        <row r="896">
          <cell r="E896">
            <v>0</v>
          </cell>
        </row>
        <row r="897">
          <cell r="E897">
            <v>0</v>
          </cell>
        </row>
        <row r="898">
          <cell r="E898">
            <v>0</v>
          </cell>
        </row>
        <row r="899">
          <cell r="E899">
            <v>0</v>
          </cell>
        </row>
        <row r="900">
          <cell r="E900">
            <v>0</v>
          </cell>
        </row>
        <row r="901">
          <cell r="E901">
            <v>0</v>
          </cell>
        </row>
        <row r="902">
          <cell r="E902">
            <v>0</v>
          </cell>
        </row>
        <row r="903">
          <cell r="E903">
            <v>0</v>
          </cell>
        </row>
        <row r="904">
          <cell r="E904">
            <v>0</v>
          </cell>
        </row>
        <row r="905">
          <cell r="E905">
            <v>0</v>
          </cell>
        </row>
        <row r="906">
          <cell r="E906">
            <v>0</v>
          </cell>
        </row>
        <row r="907">
          <cell r="E907">
            <v>0</v>
          </cell>
        </row>
        <row r="908">
          <cell r="E908">
            <v>0</v>
          </cell>
        </row>
        <row r="909">
          <cell r="E909">
            <v>0</v>
          </cell>
        </row>
        <row r="910">
          <cell r="E910">
            <v>0</v>
          </cell>
        </row>
        <row r="911">
          <cell r="E911">
            <v>0</v>
          </cell>
        </row>
        <row r="912">
          <cell r="E912">
            <v>0</v>
          </cell>
        </row>
        <row r="913">
          <cell r="E913">
            <v>0</v>
          </cell>
        </row>
        <row r="914">
          <cell r="E914">
            <v>0</v>
          </cell>
        </row>
        <row r="915">
          <cell r="E915">
            <v>0</v>
          </cell>
        </row>
        <row r="916">
          <cell r="E916">
            <v>0</v>
          </cell>
        </row>
        <row r="917">
          <cell r="E917">
            <v>0</v>
          </cell>
        </row>
        <row r="918">
          <cell r="E918">
            <v>0</v>
          </cell>
        </row>
        <row r="919">
          <cell r="E919">
            <v>0</v>
          </cell>
        </row>
        <row r="920">
          <cell r="E920">
            <v>0</v>
          </cell>
        </row>
        <row r="921">
          <cell r="E921">
            <v>0</v>
          </cell>
        </row>
        <row r="922">
          <cell r="E922">
            <v>0</v>
          </cell>
        </row>
        <row r="923">
          <cell r="E923">
            <v>0</v>
          </cell>
        </row>
        <row r="924">
          <cell r="E924">
            <v>0</v>
          </cell>
        </row>
        <row r="925">
          <cell r="E925">
            <v>0</v>
          </cell>
        </row>
        <row r="926">
          <cell r="E926">
            <v>0</v>
          </cell>
        </row>
        <row r="927">
          <cell r="E927">
            <v>0</v>
          </cell>
        </row>
        <row r="928">
          <cell r="E928">
            <v>0</v>
          </cell>
        </row>
        <row r="929">
          <cell r="E929">
            <v>0</v>
          </cell>
        </row>
        <row r="930">
          <cell r="E930">
            <v>0</v>
          </cell>
        </row>
        <row r="931">
          <cell r="E931">
            <v>0</v>
          </cell>
        </row>
        <row r="932">
          <cell r="E932">
            <v>0</v>
          </cell>
        </row>
        <row r="933">
          <cell r="E933">
            <v>0</v>
          </cell>
        </row>
        <row r="934">
          <cell r="E934">
            <v>0</v>
          </cell>
        </row>
        <row r="935">
          <cell r="E935">
            <v>0</v>
          </cell>
        </row>
        <row r="936">
          <cell r="E936">
            <v>0</v>
          </cell>
        </row>
        <row r="937">
          <cell r="E937">
            <v>0</v>
          </cell>
        </row>
        <row r="938">
          <cell r="E938">
            <v>0</v>
          </cell>
        </row>
        <row r="939">
          <cell r="E939">
            <v>0</v>
          </cell>
        </row>
        <row r="940">
          <cell r="E940">
            <v>0</v>
          </cell>
        </row>
        <row r="941">
          <cell r="E941">
            <v>0</v>
          </cell>
        </row>
        <row r="942">
          <cell r="E942">
            <v>0</v>
          </cell>
        </row>
        <row r="943">
          <cell r="E943">
            <v>0</v>
          </cell>
        </row>
        <row r="944">
          <cell r="E944">
            <v>0</v>
          </cell>
        </row>
        <row r="945">
          <cell r="E945">
            <v>0</v>
          </cell>
        </row>
        <row r="946">
          <cell r="E946">
            <v>0</v>
          </cell>
        </row>
        <row r="947">
          <cell r="E947">
            <v>0</v>
          </cell>
        </row>
        <row r="948">
          <cell r="E948">
            <v>0</v>
          </cell>
        </row>
        <row r="949">
          <cell r="E949">
            <v>0</v>
          </cell>
        </row>
        <row r="950">
          <cell r="E950">
            <v>0</v>
          </cell>
        </row>
        <row r="951">
          <cell r="E951">
            <v>0</v>
          </cell>
        </row>
        <row r="952">
          <cell r="E952">
            <v>0</v>
          </cell>
        </row>
        <row r="953">
          <cell r="E953">
            <v>0</v>
          </cell>
        </row>
        <row r="954">
          <cell r="E954">
            <v>0</v>
          </cell>
        </row>
        <row r="955">
          <cell r="E955">
            <v>0</v>
          </cell>
        </row>
        <row r="956">
          <cell r="E956">
            <v>0</v>
          </cell>
        </row>
        <row r="957">
          <cell r="E957">
            <v>0</v>
          </cell>
        </row>
        <row r="958">
          <cell r="E958">
            <v>0</v>
          </cell>
        </row>
        <row r="959">
          <cell r="E959">
            <v>0</v>
          </cell>
        </row>
        <row r="960">
          <cell r="E960">
            <v>0</v>
          </cell>
        </row>
        <row r="961">
          <cell r="E961">
            <v>0</v>
          </cell>
        </row>
        <row r="962">
          <cell r="E962">
            <v>0</v>
          </cell>
        </row>
        <row r="963">
          <cell r="E963">
            <v>0</v>
          </cell>
        </row>
        <row r="964">
          <cell r="E964">
            <v>0</v>
          </cell>
        </row>
        <row r="965">
          <cell r="E965">
            <v>0</v>
          </cell>
        </row>
        <row r="966">
          <cell r="E966">
            <v>0</v>
          </cell>
        </row>
        <row r="967">
          <cell r="E967">
            <v>0</v>
          </cell>
        </row>
        <row r="968">
          <cell r="E968">
            <v>0</v>
          </cell>
        </row>
        <row r="969">
          <cell r="E969">
            <v>0</v>
          </cell>
        </row>
        <row r="970">
          <cell r="E970">
            <v>0</v>
          </cell>
        </row>
        <row r="971">
          <cell r="E971">
            <v>0</v>
          </cell>
        </row>
        <row r="972">
          <cell r="E972">
            <v>0</v>
          </cell>
        </row>
        <row r="973">
          <cell r="E973">
            <v>0</v>
          </cell>
        </row>
        <row r="974">
          <cell r="E974">
            <v>0</v>
          </cell>
        </row>
        <row r="975">
          <cell r="E975">
            <v>0</v>
          </cell>
        </row>
        <row r="976">
          <cell r="E976">
            <v>0</v>
          </cell>
        </row>
        <row r="977">
          <cell r="E977">
            <v>0</v>
          </cell>
        </row>
        <row r="978">
          <cell r="E978">
            <v>0</v>
          </cell>
        </row>
        <row r="979">
          <cell r="E979">
            <v>0</v>
          </cell>
        </row>
        <row r="980">
          <cell r="E980">
            <v>0</v>
          </cell>
        </row>
        <row r="981">
          <cell r="E981">
            <v>0</v>
          </cell>
        </row>
        <row r="982">
          <cell r="E982">
            <v>0</v>
          </cell>
        </row>
        <row r="983">
          <cell r="E983">
            <v>0</v>
          </cell>
        </row>
        <row r="984">
          <cell r="E984">
            <v>0</v>
          </cell>
        </row>
        <row r="985">
          <cell r="E985">
            <v>0</v>
          </cell>
        </row>
        <row r="986">
          <cell r="E986">
            <v>0</v>
          </cell>
        </row>
        <row r="987">
          <cell r="E987">
            <v>0</v>
          </cell>
        </row>
        <row r="988">
          <cell r="E988">
            <v>0</v>
          </cell>
        </row>
        <row r="989">
          <cell r="E989">
            <v>0</v>
          </cell>
        </row>
        <row r="990">
          <cell r="E990">
            <v>0</v>
          </cell>
        </row>
        <row r="991">
          <cell r="E991">
            <v>0</v>
          </cell>
        </row>
        <row r="992">
          <cell r="E992">
            <v>0</v>
          </cell>
        </row>
        <row r="993">
          <cell r="E993">
            <v>0</v>
          </cell>
        </row>
        <row r="994">
          <cell r="E994">
            <v>0</v>
          </cell>
        </row>
        <row r="995">
          <cell r="E995">
            <v>0</v>
          </cell>
        </row>
        <row r="996">
          <cell r="E996">
            <v>0</v>
          </cell>
        </row>
        <row r="997">
          <cell r="E997">
            <v>0</v>
          </cell>
        </row>
        <row r="998">
          <cell r="E998">
            <v>0</v>
          </cell>
        </row>
        <row r="999">
          <cell r="E999">
            <v>0</v>
          </cell>
        </row>
        <row r="1000">
          <cell r="E1000">
            <v>0</v>
          </cell>
        </row>
        <row r="1001">
          <cell r="E1001">
            <v>0</v>
          </cell>
        </row>
        <row r="1002">
          <cell r="E1002">
            <v>0</v>
          </cell>
        </row>
        <row r="1003">
          <cell r="E1003">
            <v>0</v>
          </cell>
        </row>
        <row r="1004">
          <cell r="E1004">
            <v>0</v>
          </cell>
        </row>
        <row r="1005">
          <cell r="E1005">
            <v>0</v>
          </cell>
        </row>
        <row r="1006">
          <cell r="E1006">
            <v>0</v>
          </cell>
        </row>
        <row r="1007">
          <cell r="E1007">
            <v>0</v>
          </cell>
        </row>
        <row r="1008">
          <cell r="E1008">
            <v>0</v>
          </cell>
        </row>
        <row r="1009">
          <cell r="E1009">
            <v>0</v>
          </cell>
        </row>
        <row r="1010">
          <cell r="E1010">
            <v>0</v>
          </cell>
        </row>
        <row r="1011">
          <cell r="E1011">
            <v>0</v>
          </cell>
        </row>
        <row r="1012">
          <cell r="E1012">
            <v>0</v>
          </cell>
        </row>
        <row r="1013">
          <cell r="E1013">
            <v>0</v>
          </cell>
        </row>
        <row r="1014">
          <cell r="E1014">
            <v>0</v>
          </cell>
        </row>
        <row r="1015">
          <cell r="E1015">
            <v>0</v>
          </cell>
        </row>
        <row r="1016">
          <cell r="E1016">
            <v>0</v>
          </cell>
        </row>
        <row r="1017">
          <cell r="E1017">
            <v>0</v>
          </cell>
        </row>
        <row r="1018">
          <cell r="E1018">
            <v>0</v>
          </cell>
        </row>
        <row r="1019">
          <cell r="E1019">
            <v>0</v>
          </cell>
        </row>
        <row r="1020">
          <cell r="E1020">
            <v>0</v>
          </cell>
        </row>
        <row r="1021">
          <cell r="E1021">
            <v>0</v>
          </cell>
        </row>
        <row r="1022">
          <cell r="E1022">
            <v>0</v>
          </cell>
        </row>
        <row r="1023">
          <cell r="E1023">
            <v>0</v>
          </cell>
        </row>
        <row r="1024">
          <cell r="E1024">
            <v>0</v>
          </cell>
        </row>
        <row r="1025">
          <cell r="E1025">
            <v>0</v>
          </cell>
        </row>
        <row r="1026">
          <cell r="E1026">
            <v>0</v>
          </cell>
        </row>
        <row r="1027">
          <cell r="E1027">
            <v>0</v>
          </cell>
        </row>
        <row r="1028">
          <cell r="E1028">
            <v>0</v>
          </cell>
        </row>
        <row r="1029">
          <cell r="E1029">
            <v>0</v>
          </cell>
        </row>
        <row r="1030">
          <cell r="E1030">
            <v>0</v>
          </cell>
        </row>
        <row r="1031">
          <cell r="E1031">
            <v>0</v>
          </cell>
        </row>
        <row r="1032">
          <cell r="E1032">
            <v>0</v>
          </cell>
        </row>
        <row r="1033">
          <cell r="E1033">
            <v>0</v>
          </cell>
        </row>
        <row r="1034">
          <cell r="E1034">
            <v>0</v>
          </cell>
        </row>
        <row r="1035">
          <cell r="E1035">
            <v>0</v>
          </cell>
        </row>
        <row r="1036">
          <cell r="E1036">
            <v>0</v>
          </cell>
        </row>
        <row r="1037">
          <cell r="E1037">
            <v>0</v>
          </cell>
        </row>
        <row r="1038">
          <cell r="E1038">
            <v>0</v>
          </cell>
        </row>
        <row r="1039">
          <cell r="E1039">
            <v>0</v>
          </cell>
        </row>
        <row r="1040">
          <cell r="E1040">
            <v>0</v>
          </cell>
        </row>
        <row r="1041">
          <cell r="E1041">
            <v>0</v>
          </cell>
        </row>
        <row r="1042">
          <cell r="E1042">
            <v>0</v>
          </cell>
        </row>
        <row r="1043">
          <cell r="E1043">
            <v>0</v>
          </cell>
        </row>
        <row r="1044">
          <cell r="E1044">
            <v>0</v>
          </cell>
        </row>
        <row r="1045">
          <cell r="E1045">
            <v>0</v>
          </cell>
        </row>
        <row r="1046">
          <cell r="E1046">
            <v>0</v>
          </cell>
        </row>
        <row r="1047">
          <cell r="E1047">
            <v>0</v>
          </cell>
        </row>
        <row r="1048">
          <cell r="E1048">
            <v>0</v>
          </cell>
        </row>
        <row r="1049">
          <cell r="E1049">
            <v>0</v>
          </cell>
        </row>
        <row r="1050">
          <cell r="E1050">
            <v>0</v>
          </cell>
        </row>
        <row r="1051">
          <cell r="E1051">
            <v>0</v>
          </cell>
        </row>
        <row r="1052">
          <cell r="E1052">
            <v>0</v>
          </cell>
        </row>
        <row r="1053">
          <cell r="E1053">
            <v>0</v>
          </cell>
        </row>
        <row r="1054">
          <cell r="E1054">
            <v>0</v>
          </cell>
        </row>
        <row r="1055">
          <cell r="E1055">
            <v>0</v>
          </cell>
        </row>
        <row r="1056">
          <cell r="E1056">
            <v>0</v>
          </cell>
        </row>
        <row r="1057">
          <cell r="E1057">
            <v>0</v>
          </cell>
        </row>
        <row r="1058">
          <cell r="E1058">
            <v>0</v>
          </cell>
        </row>
        <row r="1059">
          <cell r="E1059">
            <v>0</v>
          </cell>
        </row>
        <row r="1060">
          <cell r="E1060">
            <v>0</v>
          </cell>
        </row>
        <row r="1061">
          <cell r="E1061">
            <v>0</v>
          </cell>
        </row>
        <row r="1062">
          <cell r="E1062">
            <v>0</v>
          </cell>
        </row>
        <row r="1063">
          <cell r="E1063">
            <v>0</v>
          </cell>
        </row>
        <row r="1064">
          <cell r="E1064">
            <v>0</v>
          </cell>
        </row>
        <row r="1065">
          <cell r="E1065">
            <v>0</v>
          </cell>
        </row>
        <row r="1066">
          <cell r="E1066">
            <v>0</v>
          </cell>
        </row>
        <row r="1067">
          <cell r="E1067">
            <v>0</v>
          </cell>
        </row>
        <row r="1068">
          <cell r="E1068">
            <v>0</v>
          </cell>
        </row>
        <row r="1069">
          <cell r="E1069">
            <v>0</v>
          </cell>
        </row>
        <row r="1070">
          <cell r="E1070">
            <v>0</v>
          </cell>
        </row>
        <row r="1071">
          <cell r="E1071">
            <v>0</v>
          </cell>
        </row>
        <row r="1072">
          <cell r="E1072">
            <v>0</v>
          </cell>
        </row>
        <row r="1073">
          <cell r="E1073">
            <v>0</v>
          </cell>
        </row>
        <row r="1074">
          <cell r="E1074">
            <v>0</v>
          </cell>
        </row>
        <row r="1075">
          <cell r="E1075">
            <v>0</v>
          </cell>
        </row>
        <row r="1076">
          <cell r="E1076">
            <v>0</v>
          </cell>
        </row>
        <row r="1077">
          <cell r="E1077">
            <v>0</v>
          </cell>
        </row>
        <row r="1078">
          <cell r="E1078">
            <v>0</v>
          </cell>
        </row>
        <row r="1079">
          <cell r="E1079">
            <v>0</v>
          </cell>
        </row>
        <row r="1080">
          <cell r="E1080">
            <v>0</v>
          </cell>
        </row>
        <row r="1081">
          <cell r="E1081">
            <v>0</v>
          </cell>
        </row>
        <row r="1082">
          <cell r="E1082">
            <v>0</v>
          </cell>
        </row>
        <row r="1083">
          <cell r="E1083">
            <v>0</v>
          </cell>
        </row>
        <row r="1084">
          <cell r="E1084">
            <v>0</v>
          </cell>
        </row>
        <row r="1085">
          <cell r="E1085">
            <v>0</v>
          </cell>
        </row>
        <row r="1086">
          <cell r="E1086">
            <v>0</v>
          </cell>
        </row>
        <row r="1087">
          <cell r="E1087">
            <v>0</v>
          </cell>
        </row>
        <row r="1088">
          <cell r="E1088">
            <v>0</v>
          </cell>
        </row>
        <row r="1089">
          <cell r="E1089">
            <v>0</v>
          </cell>
        </row>
        <row r="1090">
          <cell r="E1090">
            <v>0</v>
          </cell>
        </row>
        <row r="1091">
          <cell r="E1091">
            <v>0</v>
          </cell>
        </row>
        <row r="1092">
          <cell r="E1092">
            <v>0</v>
          </cell>
        </row>
        <row r="1093">
          <cell r="E1093">
            <v>0</v>
          </cell>
        </row>
        <row r="1094">
          <cell r="E1094">
            <v>0</v>
          </cell>
        </row>
        <row r="1095">
          <cell r="E1095">
            <v>0</v>
          </cell>
        </row>
        <row r="1096">
          <cell r="E1096">
            <v>0</v>
          </cell>
        </row>
        <row r="1097">
          <cell r="E1097">
            <v>0</v>
          </cell>
        </row>
        <row r="1098">
          <cell r="E1098">
            <v>0</v>
          </cell>
        </row>
        <row r="1099">
          <cell r="E1099">
            <v>0</v>
          </cell>
        </row>
        <row r="1100">
          <cell r="E1100">
            <v>0</v>
          </cell>
        </row>
        <row r="1101">
          <cell r="E1101">
            <v>0</v>
          </cell>
        </row>
        <row r="1102">
          <cell r="E1102">
            <v>0</v>
          </cell>
        </row>
        <row r="1103">
          <cell r="E1103">
            <v>0</v>
          </cell>
        </row>
        <row r="1104">
          <cell r="E1104">
            <v>0</v>
          </cell>
        </row>
        <row r="1105">
          <cell r="E1105">
            <v>0</v>
          </cell>
        </row>
        <row r="1106">
          <cell r="E1106">
            <v>0</v>
          </cell>
        </row>
        <row r="1107">
          <cell r="E1107">
            <v>0</v>
          </cell>
        </row>
        <row r="1108">
          <cell r="E1108">
            <v>0</v>
          </cell>
        </row>
        <row r="1109">
          <cell r="E1109">
            <v>0</v>
          </cell>
        </row>
        <row r="1110">
          <cell r="E1110">
            <v>0</v>
          </cell>
        </row>
        <row r="1111">
          <cell r="E1111">
            <v>0</v>
          </cell>
        </row>
        <row r="1112">
          <cell r="E1112">
            <v>0</v>
          </cell>
        </row>
        <row r="1113">
          <cell r="E1113">
            <v>0</v>
          </cell>
        </row>
        <row r="1114">
          <cell r="E1114">
            <v>0</v>
          </cell>
        </row>
        <row r="1115">
          <cell r="E1115">
            <v>0</v>
          </cell>
        </row>
        <row r="1116">
          <cell r="E1116">
            <v>0</v>
          </cell>
        </row>
        <row r="1117">
          <cell r="E1117">
            <v>0</v>
          </cell>
        </row>
        <row r="1118">
          <cell r="E1118">
            <v>0</v>
          </cell>
        </row>
        <row r="1119">
          <cell r="E1119">
            <v>0</v>
          </cell>
        </row>
        <row r="1120">
          <cell r="E1120">
            <v>0</v>
          </cell>
        </row>
        <row r="1121">
          <cell r="E1121">
            <v>0</v>
          </cell>
        </row>
        <row r="1122">
          <cell r="E1122">
            <v>0</v>
          </cell>
        </row>
        <row r="1123">
          <cell r="E1123">
            <v>0</v>
          </cell>
        </row>
        <row r="1124">
          <cell r="E1124">
            <v>0</v>
          </cell>
        </row>
        <row r="1125">
          <cell r="E1125">
            <v>0</v>
          </cell>
        </row>
        <row r="1126">
          <cell r="E1126">
            <v>0</v>
          </cell>
        </row>
        <row r="1127">
          <cell r="E1127">
            <v>0</v>
          </cell>
        </row>
        <row r="1128">
          <cell r="E1128">
            <v>0</v>
          </cell>
        </row>
        <row r="1129">
          <cell r="E1129">
            <v>0</v>
          </cell>
        </row>
        <row r="1130">
          <cell r="E1130">
            <v>0</v>
          </cell>
        </row>
        <row r="1131">
          <cell r="E1131">
            <v>0</v>
          </cell>
        </row>
        <row r="1132">
          <cell r="E1132">
            <v>0</v>
          </cell>
        </row>
        <row r="1133">
          <cell r="E1133">
            <v>0</v>
          </cell>
        </row>
        <row r="1134">
          <cell r="E1134">
            <v>0</v>
          </cell>
        </row>
        <row r="1135">
          <cell r="E1135">
            <v>0</v>
          </cell>
        </row>
        <row r="1136">
          <cell r="E1136">
            <v>0</v>
          </cell>
        </row>
        <row r="1137">
          <cell r="E1137">
            <v>0</v>
          </cell>
        </row>
        <row r="1138">
          <cell r="E1138">
            <v>0</v>
          </cell>
        </row>
        <row r="1139">
          <cell r="E1139">
            <v>0</v>
          </cell>
        </row>
        <row r="1140">
          <cell r="E1140">
            <v>0</v>
          </cell>
        </row>
        <row r="1141">
          <cell r="E1141">
            <v>0</v>
          </cell>
        </row>
        <row r="1142">
          <cell r="E1142">
            <v>0</v>
          </cell>
        </row>
        <row r="1143">
          <cell r="E1143">
            <v>0</v>
          </cell>
        </row>
        <row r="1144">
          <cell r="E1144">
            <v>0</v>
          </cell>
        </row>
        <row r="1145">
          <cell r="E1145">
            <v>0</v>
          </cell>
        </row>
        <row r="1146">
          <cell r="E1146">
            <v>0</v>
          </cell>
        </row>
        <row r="1147">
          <cell r="E1147">
            <v>0</v>
          </cell>
        </row>
        <row r="1148">
          <cell r="E1148">
            <v>0</v>
          </cell>
        </row>
        <row r="1149">
          <cell r="E1149">
            <v>0</v>
          </cell>
        </row>
        <row r="1150">
          <cell r="E1150">
            <v>0</v>
          </cell>
        </row>
        <row r="1151">
          <cell r="E1151">
            <v>0</v>
          </cell>
        </row>
        <row r="1152">
          <cell r="E1152">
            <v>0</v>
          </cell>
        </row>
        <row r="1153">
          <cell r="E1153">
            <v>0</v>
          </cell>
        </row>
        <row r="1154">
          <cell r="E1154">
            <v>0</v>
          </cell>
        </row>
        <row r="1155">
          <cell r="E1155">
            <v>0</v>
          </cell>
        </row>
        <row r="1156">
          <cell r="E1156">
            <v>0</v>
          </cell>
        </row>
        <row r="1157">
          <cell r="E1157">
            <v>0</v>
          </cell>
        </row>
        <row r="1158">
          <cell r="E1158">
            <v>0</v>
          </cell>
        </row>
        <row r="1159">
          <cell r="E1159">
            <v>0</v>
          </cell>
        </row>
        <row r="1160">
          <cell r="E1160">
            <v>0</v>
          </cell>
        </row>
        <row r="1161">
          <cell r="E1161">
            <v>0</v>
          </cell>
        </row>
        <row r="1162">
          <cell r="E1162">
            <v>0</v>
          </cell>
        </row>
        <row r="1163">
          <cell r="E1163">
            <v>0</v>
          </cell>
        </row>
        <row r="1164">
          <cell r="E1164">
            <v>0</v>
          </cell>
        </row>
        <row r="1165">
          <cell r="E1165">
            <v>0</v>
          </cell>
        </row>
        <row r="1166">
          <cell r="E1166">
            <v>0</v>
          </cell>
        </row>
        <row r="1167">
          <cell r="E1167">
            <v>0</v>
          </cell>
        </row>
        <row r="1168">
          <cell r="E1168">
            <v>0</v>
          </cell>
        </row>
        <row r="1169">
          <cell r="E1169">
            <v>0</v>
          </cell>
        </row>
        <row r="1170">
          <cell r="E1170">
            <v>0</v>
          </cell>
        </row>
        <row r="1171">
          <cell r="E1171">
            <v>0</v>
          </cell>
        </row>
        <row r="1172">
          <cell r="E1172">
            <v>0</v>
          </cell>
        </row>
        <row r="1173">
          <cell r="E1173">
            <v>0</v>
          </cell>
        </row>
        <row r="1174">
          <cell r="E1174">
            <v>0</v>
          </cell>
        </row>
        <row r="1175">
          <cell r="E1175">
            <v>0</v>
          </cell>
        </row>
        <row r="1176">
          <cell r="E1176">
            <v>0</v>
          </cell>
        </row>
        <row r="1177">
          <cell r="E1177">
            <v>0</v>
          </cell>
        </row>
        <row r="1178">
          <cell r="E1178">
            <v>0</v>
          </cell>
        </row>
        <row r="1179">
          <cell r="E1179">
            <v>0</v>
          </cell>
        </row>
        <row r="1180">
          <cell r="E1180">
            <v>0</v>
          </cell>
        </row>
        <row r="1181">
          <cell r="E1181">
            <v>0</v>
          </cell>
        </row>
        <row r="1182">
          <cell r="E1182">
            <v>0</v>
          </cell>
        </row>
        <row r="1183">
          <cell r="E1183">
            <v>0</v>
          </cell>
        </row>
        <row r="1184">
          <cell r="E1184">
            <v>0</v>
          </cell>
        </row>
        <row r="1185">
          <cell r="E1185">
            <v>0</v>
          </cell>
        </row>
        <row r="1186">
          <cell r="E1186">
            <v>0</v>
          </cell>
        </row>
        <row r="1187">
          <cell r="E1187">
            <v>0</v>
          </cell>
        </row>
        <row r="1188">
          <cell r="E1188">
            <v>0</v>
          </cell>
        </row>
        <row r="1189">
          <cell r="E1189">
            <v>0</v>
          </cell>
        </row>
        <row r="1190">
          <cell r="E1190">
            <v>0</v>
          </cell>
        </row>
        <row r="1191">
          <cell r="E1191">
            <v>0</v>
          </cell>
        </row>
        <row r="1192">
          <cell r="E1192">
            <v>0</v>
          </cell>
        </row>
        <row r="1193">
          <cell r="E1193">
            <v>0</v>
          </cell>
        </row>
        <row r="1194">
          <cell r="E1194">
            <v>0</v>
          </cell>
        </row>
        <row r="1195">
          <cell r="E1195">
            <v>0</v>
          </cell>
        </row>
        <row r="1196">
          <cell r="E1196">
            <v>0</v>
          </cell>
        </row>
        <row r="1197">
          <cell r="E1197">
            <v>0</v>
          </cell>
        </row>
        <row r="1198">
          <cell r="E1198">
            <v>0</v>
          </cell>
        </row>
        <row r="1199">
          <cell r="E1199">
            <v>0</v>
          </cell>
        </row>
        <row r="1200">
          <cell r="E1200">
            <v>0</v>
          </cell>
        </row>
        <row r="1201">
          <cell r="E1201">
            <v>0</v>
          </cell>
        </row>
        <row r="1202">
          <cell r="E1202">
            <v>0</v>
          </cell>
        </row>
        <row r="1203">
          <cell r="E1203">
            <v>0</v>
          </cell>
        </row>
        <row r="1204">
          <cell r="E1204">
            <v>0</v>
          </cell>
        </row>
        <row r="1205">
          <cell r="E1205">
            <v>0</v>
          </cell>
        </row>
        <row r="1206">
          <cell r="E1206">
            <v>0</v>
          </cell>
        </row>
        <row r="1207">
          <cell r="E1207">
            <v>0</v>
          </cell>
        </row>
        <row r="1208">
          <cell r="E1208">
            <v>0</v>
          </cell>
        </row>
        <row r="1209">
          <cell r="E1209">
            <v>0</v>
          </cell>
        </row>
        <row r="1210">
          <cell r="E1210">
            <v>0</v>
          </cell>
        </row>
        <row r="1211">
          <cell r="E1211">
            <v>0</v>
          </cell>
        </row>
        <row r="1212">
          <cell r="E1212">
            <v>0</v>
          </cell>
        </row>
        <row r="1213">
          <cell r="E1213">
            <v>0</v>
          </cell>
        </row>
        <row r="1214">
          <cell r="E1214">
            <v>0</v>
          </cell>
        </row>
        <row r="1215">
          <cell r="E1215">
            <v>0</v>
          </cell>
        </row>
        <row r="1216">
          <cell r="E1216">
            <v>0</v>
          </cell>
        </row>
        <row r="1217">
          <cell r="E1217">
            <v>0</v>
          </cell>
        </row>
        <row r="1218">
          <cell r="E1218">
            <v>0</v>
          </cell>
        </row>
        <row r="1219">
          <cell r="E1219">
            <v>0</v>
          </cell>
        </row>
        <row r="1220">
          <cell r="E1220">
            <v>0</v>
          </cell>
        </row>
        <row r="1221">
          <cell r="E1221">
            <v>0</v>
          </cell>
        </row>
        <row r="1222">
          <cell r="E1222">
            <v>0</v>
          </cell>
        </row>
        <row r="1223">
          <cell r="E1223">
            <v>0</v>
          </cell>
        </row>
        <row r="1224">
          <cell r="E1224">
            <v>0</v>
          </cell>
        </row>
        <row r="1225">
          <cell r="E1225">
            <v>0</v>
          </cell>
        </row>
        <row r="1226">
          <cell r="E1226">
            <v>0</v>
          </cell>
        </row>
        <row r="1227">
          <cell r="E1227">
            <v>0</v>
          </cell>
        </row>
        <row r="1228">
          <cell r="E1228">
            <v>0</v>
          </cell>
        </row>
        <row r="1229">
          <cell r="E1229">
            <v>0</v>
          </cell>
        </row>
        <row r="1230">
          <cell r="E1230">
            <v>0</v>
          </cell>
        </row>
        <row r="1231">
          <cell r="E1231">
            <v>0</v>
          </cell>
        </row>
        <row r="1232">
          <cell r="E1232">
            <v>0</v>
          </cell>
        </row>
        <row r="1233">
          <cell r="E1233">
            <v>0</v>
          </cell>
        </row>
        <row r="1234">
          <cell r="E1234">
            <v>0</v>
          </cell>
        </row>
        <row r="1235">
          <cell r="E1235">
            <v>0</v>
          </cell>
        </row>
        <row r="1236">
          <cell r="E1236">
            <v>0</v>
          </cell>
        </row>
        <row r="1237">
          <cell r="E1237">
            <v>0</v>
          </cell>
        </row>
        <row r="1238">
          <cell r="E1238">
            <v>0</v>
          </cell>
        </row>
        <row r="1239">
          <cell r="E1239">
            <v>0</v>
          </cell>
        </row>
        <row r="1240">
          <cell r="E1240">
            <v>0</v>
          </cell>
        </row>
        <row r="1241">
          <cell r="E1241">
            <v>0</v>
          </cell>
        </row>
        <row r="1242">
          <cell r="E1242">
            <v>0</v>
          </cell>
        </row>
        <row r="1243">
          <cell r="E1243">
            <v>0</v>
          </cell>
        </row>
        <row r="1244">
          <cell r="E1244">
            <v>0</v>
          </cell>
        </row>
        <row r="1245">
          <cell r="E1245">
            <v>0</v>
          </cell>
        </row>
        <row r="1246">
          <cell r="E1246">
            <v>0</v>
          </cell>
        </row>
        <row r="1247">
          <cell r="E1247">
            <v>0</v>
          </cell>
        </row>
        <row r="1248">
          <cell r="E1248">
            <v>0</v>
          </cell>
        </row>
        <row r="1249">
          <cell r="E1249">
            <v>0</v>
          </cell>
        </row>
        <row r="1250">
          <cell r="E1250">
            <v>0</v>
          </cell>
        </row>
        <row r="1251">
          <cell r="E1251">
            <v>0</v>
          </cell>
        </row>
        <row r="1252">
          <cell r="E1252">
            <v>0</v>
          </cell>
        </row>
        <row r="1253">
          <cell r="E1253">
            <v>0</v>
          </cell>
        </row>
        <row r="1254">
          <cell r="E1254">
            <v>0</v>
          </cell>
        </row>
        <row r="1255">
          <cell r="E1255">
            <v>0</v>
          </cell>
        </row>
        <row r="1256">
          <cell r="E1256">
            <v>0</v>
          </cell>
        </row>
        <row r="1257">
          <cell r="E1257">
            <v>0</v>
          </cell>
        </row>
        <row r="1258">
          <cell r="E1258">
            <v>0</v>
          </cell>
        </row>
        <row r="1259">
          <cell r="E1259">
            <v>0</v>
          </cell>
        </row>
        <row r="1260">
          <cell r="E1260">
            <v>0</v>
          </cell>
        </row>
        <row r="1261">
          <cell r="E1261">
            <v>0</v>
          </cell>
        </row>
        <row r="1262">
          <cell r="E1262">
            <v>0</v>
          </cell>
        </row>
        <row r="1263">
          <cell r="E1263">
            <v>0</v>
          </cell>
        </row>
        <row r="1264">
          <cell r="E1264">
            <v>0</v>
          </cell>
        </row>
        <row r="1265">
          <cell r="E1265">
            <v>0</v>
          </cell>
        </row>
        <row r="1266">
          <cell r="E1266">
            <v>0</v>
          </cell>
        </row>
        <row r="1267">
          <cell r="E1267">
            <v>0</v>
          </cell>
        </row>
        <row r="1268">
          <cell r="E1268">
            <v>0</v>
          </cell>
        </row>
        <row r="1269">
          <cell r="E1269">
            <v>0</v>
          </cell>
        </row>
        <row r="1270">
          <cell r="E1270">
            <v>0</v>
          </cell>
        </row>
        <row r="1271">
          <cell r="E1271">
            <v>0</v>
          </cell>
        </row>
        <row r="1272">
          <cell r="E1272">
            <v>0</v>
          </cell>
        </row>
        <row r="1273">
          <cell r="E1273">
            <v>0</v>
          </cell>
        </row>
        <row r="1274">
          <cell r="E1274">
            <v>0</v>
          </cell>
        </row>
        <row r="1275">
          <cell r="E1275">
            <v>0</v>
          </cell>
        </row>
        <row r="1276">
          <cell r="E1276">
            <v>0</v>
          </cell>
        </row>
        <row r="1277">
          <cell r="E1277">
            <v>0</v>
          </cell>
        </row>
        <row r="1278">
          <cell r="E1278">
            <v>0</v>
          </cell>
        </row>
        <row r="1279">
          <cell r="E1279">
            <v>0</v>
          </cell>
        </row>
        <row r="1280">
          <cell r="E1280">
            <v>0</v>
          </cell>
        </row>
        <row r="1281">
          <cell r="E1281">
            <v>0</v>
          </cell>
        </row>
        <row r="1282">
          <cell r="E1282">
            <v>0</v>
          </cell>
        </row>
        <row r="1283">
          <cell r="E1283">
            <v>0</v>
          </cell>
        </row>
        <row r="1284">
          <cell r="E1284">
            <v>0</v>
          </cell>
        </row>
        <row r="1285">
          <cell r="E1285">
            <v>0</v>
          </cell>
        </row>
        <row r="1286">
          <cell r="E1286">
            <v>0</v>
          </cell>
        </row>
        <row r="1287">
          <cell r="E1287">
            <v>0</v>
          </cell>
        </row>
        <row r="1288">
          <cell r="E1288">
            <v>0</v>
          </cell>
        </row>
        <row r="1289">
          <cell r="E1289">
            <v>0</v>
          </cell>
        </row>
        <row r="1290">
          <cell r="E1290">
            <v>0</v>
          </cell>
        </row>
        <row r="1291">
          <cell r="E1291">
            <v>0</v>
          </cell>
        </row>
        <row r="1292">
          <cell r="E1292">
            <v>0</v>
          </cell>
        </row>
        <row r="1293">
          <cell r="E1293">
            <v>0</v>
          </cell>
        </row>
        <row r="1294">
          <cell r="E1294">
            <v>0</v>
          </cell>
        </row>
        <row r="1295">
          <cell r="E1295">
            <v>0</v>
          </cell>
        </row>
        <row r="1296">
          <cell r="E1296">
            <v>0</v>
          </cell>
        </row>
        <row r="1297">
          <cell r="E1297">
            <v>0</v>
          </cell>
        </row>
        <row r="1298">
          <cell r="E1298">
            <v>0</v>
          </cell>
        </row>
        <row r="1299">
          <cell r="E1299">
            <v>0</v>
          </cell>
        </row>
        <row r="1300">
          <cell r="E1300">
            <v>0</v>
          </cell>
        </row>
        <row r="1301">
          <cell r="E1301">
            <v>0</v>
          </cell>
        </row>
        <row r="1302">
          <cell r="E1302">
            <v>0</v>
          </cell>
        </row>
        <row r="1303">
          <cell r="E1303">
            <v>0</v>
          </cell>
        </row>
        <row r="1304">
          <cell r="E1304">
            <v>0</v>
          </cell>
        </row>
        <row r="1305">
          <cell r="E1305">
            <v>0</v>
          </cell>
        </row>
        <row r="1306">
          <cell r="E1306">
            <v>0</v>
          </cell>
        </row>
        <row r="1307">
          <cell r="E1307">
            <v>0</v>
          </cell>
        </row>
        <row r="1308">
          <cell r="E1308">
            <v>0</v>
          </cell>
        </row>
        <row r="1309">
          <cell r="E1309">
            <v>0</v>
          </cell>
        </row>
        <row r="1310">
          <cell r="E1310">
            <v>0</v>
          </cell>
        </row>
        <row r="1311">
          <cell r="E1311">
            <v>0</v>
          </cell>
        </row>
        <row r="1312">
          <cell r="E1312">
            <v>0</v>
          </cell>
        </row>
        <row r="1313">
          <cell r="E1313">
            <v>0</v>
          </cell>
        </row>
        <row r="1314">
          <cell r="E1314">
            <v>0</v>
          </cell>
        </row>
        <row r="1315">
          <cell r="E1315">
            <v>0</v>
          </cell>
        </row>
        <row r="1316">
          <cell r="E1316">
            <v>0</v>
          </cell>
        </row>
        <row r="1317">
          <cell r="E1317">
            <v>0</v>
          </cell>
        </row>
        <row r="1318">
          <cell r="E1318">
            <v>0</v>
          </cell>
        </row>
        <row r="1319">
          <cell r="E1319">
            <v>0</v>
          </cell>
        </row>
        <row r="1320">
          <cell r="E1320">
            <v>0</v>
          </cell>
        </row>
        <row r="1321">
          <cell r="E1321">
            <v>0</v>
          </cell>
        </row>
        <row r="1322">
          <cell r="E1322">
            <v>0</v>
          </cell>
        </row>
        <row r="1323">
          <cell r="E1323">
            <v>0</v>
          </cell>
        </row>
        <row r="1324">
          <cell r="E1324">
            <v>0</v>
          </cell>
        </row>
        <row r="1325">
          <cell r="E1325">
            <v>0</v>
          </cell>
        </row>
        <row r="1326">
          <cell r="E1326">
            <v>0</v>
          </cell>
        </row>
        <row r="1327">
          <cell r="E1327">
            <v>0</v>
          </cell>
        </row>
        <row r="1328">
          <cell r="E1328">
            <v>0</v>
          </cell>
        </row>
        <row r="1329">
          <cell r="E1329">
            <v>0</v>
          </cell>
        </row>
        <row r="1330">
          <cell r="E1330">
            <v>0</v>
          </cell>
        </row>
        <row r="1331">
          <cell r="E1331">
            <v>0</v>
          </cell>
        </row>
        <row r="1332">
          <cell r="E1332">
            <v>0</v>
          </cell>
        </row>
        <row r="1333">
          <cell r="E1333">
            <v>0</v>
          </cell>
        </row>
        <row r="1334">
          <cell r="E1334">
            <v>0</v>
          </cell>
        </row>
        <row r="1335">
          <cell r="E1335">
            <v>0</v>
          </cell>
        </row>
        <row r="1336">
          <cell r="E1336">
            <v>0</v>
          </cell>
        </row>
        <row r="1337">
          <cell r="E1337">
            <v>0</v>
          </cell>
        </row>
        <row r="1338">
          <cell r="E1338">
            <v>0</v>
          </cell>
        </row>
        <row r="1339">
          <cell r="E1339">
            <v>0</v>
          </cell>
        </row>
        <row r="1340">
          <cell r="E1340">
            <v>0</v>
          </cell>
        </row>
        <row r="1341">
          <cell r="E1341">
            <v>0</v>
          </cell>
        </row>
        <row r="1342">
          <cell r="E1342">
            <v>0</v>
          </cell>
        </row>
        <row r="1343">
          <cell r="E1343">
            <v>0</v>
          </cell>
        </row>
        <row r="1344">
          <cell r="E1344">
            <v>0</v>
          </cell>
        </row>
        <row r="1345">
          <cell r="E1345">
            <v>0</v>
          </cell>
        </row>
        <row r="1346">
          <cell r="E1346">
            <v>0</v>
          </cell>
        </row>
        <row r="1347">
          <cell r="E1347">
            <v>0</v>
          </cell>
        </row>
        <row r="1348">
          <cell r="E1348">
            <v>0</v>
          </cell>
        </row>
        <row r="1349">
          <cell r="E1349">
            <v>0</v>
          </cell>
        </row>
        <row r="1350">
          <cell r="E1350">
            <v>0</v>
          </cell>
        </row>
        <row r="1351">
          <cell r="E1351">
            <v>0</v>
          </cell>
        </row>
        <row r="1352">
          <cell r="E1352">
            <v>0</v>
          </cell>
        </row>
        <row r="1353">
          <cell r="E1353">
            <v>0</v>
          </cell>
        </row>
        <row r="1354">
          <cell r="E1354">
            <v>0</v>
          </cell>
        </row>
        <row r="1355">
          <cell r="E1355">
            <v>0</v>
          </cell>
        </row>
        <row r="1356">
          <cell r="E1356">
            <v>0</v>
          </cell>
        </row>
        <row r="1357">
          <cell r="E1357">
            <v>0</v>
          </cell>
        </row>
        <row r="1358">
          <cell r="E1358">
            <v>0</v>
          </cell>
        </row>
        <row r="1359">
          <cell r="E1359">
            <v>0</v>
          </cell>
        </row>
        <row r="1360">
          <cell r="E1360">
            <v>0</v>
          </cell>
        </row>
        <row r="1361">
          <cell r="E1361">
            <v>0</v>
          </cell>
        </row>
        <row r="1362">
          <cell r="E1362">
            <v>0</v>
          </cell>
        </row>
        <row r="1363">
          <cell r="E1363">
            <v>0</v>
          </cell>
        </row>
        <row r="1364">
          <cell r="E1364">
            <v>0</v>
          </cell>
        </row>
        <row r="1365">
          <cell r="E1365">
            <v>0</v>
          </cell>
        </row>
        <row r="1366">
          <cell r="E1366">
            <v>0</v>
          </cell>
        </row>
        <row r="1367">
          <cell r="E1367">
            <v>0</v>
          </cell>
        </row>
        <row r="1368">
          <cell r="E1368">
            <v>0</v>
          </cell>
        </row>
        <row r="1369">
          <cell r="E1369">
            <v>0</v>
          </cell>
        </row>
        <row r="1370">
          <cell r="E1370">
            <v>0</v>
          </cell>
        </row>
        <row r="1371">
          <cell r="E1371">
            <v>0</v>
          </cell>
        </row>
        <row r="1372">
          <cell r="E1372">
            <v>0</v>
          </cell>
        </row>
        <row r="1373">
          <cell r="E1373">
            <v>0</v>
          </cell>
        </row>
        <row r="1374">
          <cell r="E1374">
            <v>0</v>
          </cell>
        </row>
        <row r="1375">
          <cell r="E1375">
            <v>0</v>
          </cell>
        </row>
        <row r="1376">
          <cell r="E1376">
            <v>0</v>
          </cell>
        </row>
        <row r="1377">
          <cell r="E1377">
            <v>0</v>
          </cell>
        </row>
        <row r="1378">
          <cell r="E1378">
            <v>0</v>
          </cell>
        </row>
        <row r="1379">
          <cell r="E1379">
            <v>0</v>
          </cell>
        </row>
        <row r="1380">
          <cell r="E1380">
            <v>0</v>
          </cell>
        </row>
        <row r="1381">
          <cell r="E1381">
            <v>0</v>
          </cell>
        </row>
        <row r="1382">
          <cell r="E1382">
            <v>0</v>
          </cell>
        </row>
        <row r="1383">
          <cell r="E1383">
            <v>0</v>
          </cell>
        </row>
        <row r="1384">
          <cell r="E1384">
            <v>0</v>
          </cell>
        </row>
        <row r="1385">
          <cell r="E1385">
            <v>0</v>
          </cell>
        </row>
        <row r="1386">
          <cell r="E1386">
            <v>0</v>
          </cell>
        </row>
        <row r="1387">
          <cell r="E1387">
            <v>0</v>
          </cell>
        </row>
        <row r="1388">
          <cell r="E1388">
            <v>0</v>
          </cell>
        </row>
        <row r="1389">
          <cell r="E1389">
            <v>0</v>
          </cell>
        </row>
        <row r="1390">
          <cell r="E1390">
            <v>0</v>
          </cell>
        </row>
        <row r="1391">
          <cell r="E1391">
            <v>0</v>
          </cell>
        </row>
        <row r="1392">
          <cell r="E1392">
            <v>0</v>
          </cell>
        </row>
        <row r="1393">
          <cell r="E1393">
            <v>0</v>
          </cell>
        </row>
        <row r="1394">
          <cell r="E1394">
            <v>0</v>
          </cell>
        </row>
        <row r="1395">
          <cell r="E1395">
            <v>0</v>
          </cell>
        </row>
        <row r="1396">
          <cell r="E1396">
            <v>0</v>
          </cell>
        </row>
        <row r="1397">
          <cell r="E1397">
            <v>0</v>
          </cell>
        </row>
        <row r="1398">
          <cell r="E1398">
            <v>0</v>
          </cell>
        </row>
        <row r="1399">
          <cell r="E1399">
            <v>0</v>
          </cell>
        </row>
        <row r="1400">
          <cell r="E1400">
            <v>0</v>
          </cell>
        </row>
        <row r="1401">
          <cell r="E1401">
            <v>0</v>
          </cell>
        </row>
        <row r="1402">
          <cell r="E1402">
            <v>0</v>
          </cell>
        </row>
        <row r="1403">
          <cell r="E1403">
            <v>0</v>
          </cell>
        </row>
        <row r="1404">
          <cell r="E1404">
            <v>0</v>
          </cell>
        </row>
        <row r="1405">
          <cell r="E1405">
            <v>0</v>
          </cell>
        </row>
        <row r="1406">
          <cell r="E1406">
            <v>0</v>
          </cell>
        </row>
        <row r="1407">
          <cell r="E1407">
            <v>0</v>
          </cell>
        </row>
        <row r="1408">
          <cell r="E1408">
            <v>0</v>
          </cell>
        </row>
        <row r="1409">
          <cell r="E1409">
            <v>0</v>
          </cell>
        </row>
        <row r="1410">
          <cell r="E1410">
            <v>0</v>
          </cell>
        </row>
        <row r="1411">
          <cell r="E1411">
            <v>0</v>
          </cell>
        </row>
        <row r="1412">
          <cell r="E1412">
            <v>0</v>
          </cell>
        </row>
        <row r="1413">
          <cell r="E1413">
            <v>0</v>
          </cell>
        </row>
        <row r="1414">
          <cell r="E1414">
            <v>0</v>
          </cell>
        </row>
        <row r="1415">
          <cell r="E1415">
            <v>0</v>
          </cell>
        </row>
        <row r="1416">
          <cell r="E1416">
            <v>0</v>
          </cell>
        </row>
        <row r="1417">
          <cell r="E1417">
            <v>0</v>
          </cell>
        </row>
        <row r="1418">
          <cell r="E1418">
            <v>0</v>
          </cell>
        </row>
        <row r="1419">
          <cell r="E1419">
            <v>0</v>
          </cell>
        </row>
        <row r="1420">
          <cell r="E1420">
            <v>0</v>
          </cell>
        </row>
        <row r="1421">
          <cell r="E1421">
            <v>0</v>
          </cell>
        </row>
        <row r="1422">
          <cell r="E1422">
            <v>0</v>
          </cell>
        </row>
        <row r="1423">
          <cell r="E1423">
            <v>0</v>
          </cell>
        </row>
        <row r="1424">
          <cell r="E1424">
            <v>0</v>
          </cell>
        </row>
        <row r="1425">
          <cell r="E1425">
            <v>0</v>
          </cell>
        </row>
        <row r="1426">
          <cell r="E1426">
            <v>0</v>
          </cell>
        </row>
        <row r="1427">
          <cell r="E1427">
            <v>0</v>
          </cell>
        </row>
        <row r="1428">
          <cell r="E1428">
            <v>0</v>
          </cell>
        </row>
        <row r="1429">
          <cell r="E1429">
            <v>0</v>
          </cell>
        </row>
        <row r="1430">
          <cell r="E1430">
            <v>0</v>
          </cell>
        </row>
        <row r="1431">
          <cell r="E1431">
            <v>0</v>
          </cell>
        </row>
        <row r="1432">
          <cell r="E1432">
            <v>0</v>
          </cell>
        </row>
        <row r="1433">
          <cell r="E1433">
            <v>0</v>
          </cell>
        </row>
        <row r="1434">
          <cell r="E1434">
            <v>0</v>
          </cell>
        </row>
        <row r="1435">
          <cell r="E1435">
            <v>0</v>
          </cell>
        </row>
        <row r="1436">
          <cell r="E1436">
            <v>0</v>
          </cell>
        </row>
        <row r="1437">
          <cell r="E1437">
            <v>0</v>
          </cell>
        </row>
        <row r="1438">
          <cell r="E1438">
            <v>0</v>
          </cell>
        </row>
        <row r="1439">
          <cell r="E1439">
            <v>0</v>
          </cell>
        </row>
        <row r="1440">
          <cell r="E1440">
            <v>0</v>
          </cell>
        </row>
        <row r="1441">
          <cell r="E1441">
            <v>0</v>
          </cell>
        </row>
        <row r="1442">
          <cell r="E1442">
            <v>0</v>
          </cell>
        </row>
        <row r="1443">
          <cell r="E1443">
            <v>0</v>
          </cell>
        </row>
        <row r="1444">
          <cell r="E1444">
            <v>0</v>
          </cell>
        </row>
        <row r="1445">
          <cell r="E1445">
            <v>0</v>
          </cell>
        </row>
        <row r="1446">
          <cell r="E1446">
            <v>0</v>
          </cell>
        </row>
        <row r="1447">
          <cell r="E1447">
            <v>0</v>
          </cell>
        </row>
        <row r="1448">
          <cell r="E1448">
            <v>0</v>
          </cell>
        </row>
        <row r="1449">
          <cell r="E1449">
            <v>0</v>
          </cell>
        </row>
        <row r="1450">
          <cell r="E1450">
            <v>0</v>
          </cell>
        </row>
        <row r="1451">
          <cell r="E1451">
            <v>0</v>
          </cell>
        </row>
        <row r="1452">
          <cell r="E1452">
            <v>0</v>
          </cell>
        </row>
        <row r="1453">
          <cell r="E1453">
            <v>0</v>
          </cell>
        </row>
        <row r="1454">
          <cell r="E1454">
            <v>0</v>
          </cell>
        </row>
        <row r="1455">
          <cell r="E1455">
            <v>0</v>
          </cell>
        </row>
        <row r="1456">
          <cell r="E1456">
            <v>0</v>
          </cell>
        </row>
        <row r="1457">
          <cell r="E1457">
            <v>0</v>
          </cell>
        </row>
        <row r="1458">
          <cell r="E1458">
            <v>0</v>
          </cell>
        </row>
        <row r="1459">
          <cell r="E1459">
            <v>0</v>
          </cell>
        </row>
        <row r="1460">
          <cell r="E1460">
            <v>0</v>
          </cell>
        </row>
        <row r="1461">
          <cell r="E1461">
            <v>0</v>
          </cell>
        </row>
        <row r="1462">
          <cell r="E1462">
            <v>0</v>
          </cell>
        </row>
        <row r="1463">
          <cell r="E1463">
            <v>0</v>
          </cell>
        </row>
        <row r="1464">
          <cell r="E1464">
            <v>0</v>
          </cell>
        </row>
        <row r="1465">
          <cell r="E1465">
            <v>0</v>
          </cell>
        </row>
        <row r="1466">
          <cell r="E1466">
            <v>0</v>
          </cell>
        </row>
        <row r="1467">
          <cell r="E1467">
            <v>0</v>
          </cell>
        </row>
        <row r="1468">
          <cell r="E1468">
            <v>0</v>
          </cell>
        </row>
        <row r="1469">
          <cell r="E1469">
            <v>0</v>
          </cell>
        </row>
        <row r="1470">
          <cell r="E1470">
            <v>0</v>
          </cell>
        </row>
        <row r="1471">
          <cell r="E1471">
            <v>0</v>
          </cell>
        </row>
        <row r="1472">
          <cell r="E1472">
            <v>0</v>
          </cell>
        </row>
        <row r="1473">
          <cell r="E1473">
            <v>0</v>
          </cell>
        </row>
        <row r="1474">
          <cell r="E1474">
            <v>0</v>
          </cell>
        </row>
        <row r="1475">
          <cell r="E1475">
            <v>0</v>
          </cell>
        </row>
        <row r="1476">
          <cell r="E1476">
            <v>0</v>
          </cell>
        </row>
        <row r="1477">
          <cell r="E1477">
            <v>0</v>
          </cell>
        </row>
        <row r="1478">
          <cell r="E1478">
            <v>0</v>
          </cell>
        </row>
        <row r="1479">
          <cell r="E1479">
            <v>0</v>
          </cell>
        </row>
        <row r="1480">
          <cell r="E1480">
            <v>0</v>
          </cell>
        </row>
        <row r="1481">
          <cell r="E1481">
            <v>0</v>
          </cell>
        </row>
        <row r="1482">
          <cell r="E1482">
            <v>0</v>
          </cell>
        </row>
        <row r="1483">
          <cell r="E1483">
            <v>0</v>
          </cell>
        </row>
        <row r="1484">
          <cell r="E1484">
            <v>0</v>
          </cell>
        </row>
        <row r="1485">
          <cell r="E1485">
            <v>0</v>
          </cell>
        </row>
        <row r="1486">
          <cell r="E1486">
            <v>0</v>
          </cell>
        </row>
        <row r="1487">
          <cell r="E1487">
            <v>0</v>
          </cell>
        </row>
        <row r="1488">
          <cell r="E1488">
            <v>0</v>
          </cell>
        </row>
        <row r="1489">
          <cell r="E1489">
            <v>0</v>
          </cell>
        </row>
        <row r="1490">
          <cell r="E1490">
            <v>0</v>
          </cell>
        </row>
        <row r="1491">
          <cell r="E1491">
            <v>0</v>
          </cell>
        </row>
        <row r="1492">
          <cell r="E1492">
            <v>0</v>
          </cell>
        </row>
        <row r="1493">
          <cell r="E1493">
            <v>0</v>
          </cell>
        </row>
        <row r="1494">
          <cell r="E1494">
            <v>0</v>
          </cell>
        </row>
        <row r="1495">
          <cell r="E1495">
            <v>0</v>
          </cell>
        </row>
        <row r="1496">
          <cell r="E1496">
            <v>0</v>
          </cell>
        </row>
        <row r="1497">
          <cell r="E1497">
            <v>0</v>
          </cell>
        </row>
        <row r="1498">
          <cell r="E1498">
            <v>0</v>
          </cell>
        </row>
        <row r="1499">
          <cell r="E1499">
            <v>0</v>
          </cell>
        </row>
        <row r="1500">
          <cell r="E1500">
            <v>0</v>
          </cell>
        </row>
        <row r="1501">
          <cell r="E1501">
            <v>0</v>
          </cell>
        </row>
        <row r="1502">
          <cell r="E1502">
            <v>0</v>
          </cell>
        </row>
        <row r="1503">
          <cell r="E1503">
            <v>0</v>
          </cell>
        </row>
        <row r="1504">
          <cell r="E1504">
            <v>0</v>
          </cell>
        </row>
        <row r="1505">
          <cell r="E1505">
            <v>0</v>
          </cell>
        </row>
        <row r="1506">
          <cell r="E1506">
            <v>0</v>
          </cell>
        </row>
        <row r="1507">
          <cell r="E1507">
            <v>0</v>
          </cell>
        </row>
        <row r="1508">
          <cell r="E1508">
            <v>0</v>
          </cell>
        </row>
        <row r="1509">
          <cell r="E1509">
            <v>0</v>
          </cell>
        </row>
        <row r="1510">
          <cell r="E1510">
            <v>0</v>
          </cell>
        </row>
        <row r="1511">
          <cell r="E1511">
            <v>0</v>
          </cell>
        </row>
        <row r="1512">
          <cell r="E1512">
            <v>0</v>
          </cell>
        </row>
        <row r="1513">
          <cell r="E1513">
            <v>0</v>
          </cell>
        </row>
        <row r="1514">
          <cell r="E1514">
            <v>0</v>
          </cell>
        </row>
        <row r="1515">
          <cell r="E1515">
            <v>0</v>
          </cell>
        </row>
        <row r="1516">
          <cell r="E1516">
            <v>0</v>
          </cell>
        </row>
        <row r="1517">
          <cell r="E1517">
            <v>0</v>
          </cell>
        </row>
        <row r="1518">
          <cell r="E1518">
            <v>0</v>
          </cell>
        </row>
        <row r="1519">
          <cell r="E1519">
            <v>0</v>
          </cell>
        </row>
        <row r="1520">
          <cell r="E1520">
            <v>0</v>
          </cell>
        </row>
        <row r="1521">
          <cell r="E1521">
            <v>0</v>
          </cell>
        </row>
        <row r="1522">
          <cell r="E1522">
            <v>0</v>
          </cell>
        </row>
        <row r="1523">
          <cell r="E1523">
            <v>0</v>
          </cell>
        </row>
        <row r="1524">
          <cell r="E1524">
            <v>0</v>
          </cell>
        </row>
        <row r="1525">
          <cell r="E1525">
            <v>0</v>
          </cell>
        </row>
        <row r="1526">
          <cell r="E1526">
            <v>0</v>
          </cell>
        </row>
        <row r="1527">
          <cell r="E1527">
            <v>0</v>
          </cell>
        </row>
        <row r="1528">
          <cell r="E1528">
            <v>0</v>
          </cell>
        </row>
        <row r="1529">
          <cell r="E1529">
            <v>0</v>
          </cell>
        </row>
        <row r="1530">
          <cell r="E1530">
            <v>0</v>
          </cell>
        </row>
        <row r="1531">
          <cell r="E1531">
            <v>0</v>
          </cell>
        </row>
        <row r="1532">
          <cell r="E1532">
            <v>0</v>
          </cell>
        </row>
        <row r="1533">
          <cell r="E1533">
            <v>0</v>
          </cell>
        </row>
        <row r="1534">
          <cell r="E1534">
            <v>0</v>
          </cell>
        </row>
        <row r="1535">
          <cell r="E1535">
            <v>0</v>
          </cell>
        </row>
        <row r="1536">
          <cell r="E1536">
            <v>0</v>
          </cell>
        </row>
        <row r="1537">
          <cell r="E1537">
            <v>0</v>
          </cell>
        </row>
        <row r="1538">
          <cell r="E1538">
            <v>0</v>
          </cell>
        </row>
        <row r="1539">
          <cell r="E1539">
            <v>0</v>
          </cell>
        </row>
        <row r="1540">
          <cell r="E1540">
            <v>0</v>
          </cell>
        </row>
        <row r="1541">
          <cell r="E1541">
            <v>0</v>
          </cell>
        </row>
        <row r="1542">
          <cell r="E1542">
            <v>0</v>
          </cell>
        </row>
        <row r="1543">
          <cell r="E1543">
            <v>0</v>
          </cell>
        </row>
        <row r="1544">
          <cell r="E1544">
            <v>0</v>
          </cell>
        </row>
        <row r="1545">
          <cell r="E1545">
            <v>0</v>
          </cell>
        </row>
        <row r="1546">
          <cell r="E1546">
            <v>0</v>
          </cell>
        </row>
        <row r="1547">
          <cell r="E1547">
            <v>0</v>
          </cell>
        </row>
        <row r="1548">
          <cell r="E1548">
            <v>0</v>
          </cell>
        </row>
        <row r="1549">
          <cell r="E1549">
            <v>0</v>
          </cell>
        </row>
        <row r="1550">
          <cell r="E1550">
            <v>0</v>
          </cell>
        </row>
        <row r="1551">
          <cell r="E1551">
            <v>0</v>
          </cell>
        </row>
        <row r="1552">
          <cell r="E1552">
            <v>0</v>
          </cell>
        </row>
        <row r="1553">
          <cell r="E1553">
            <v>0</v>
          </cell>
        </row>
        <row r="1554">
          <cell r="E1554">
            <v>0</v>
          </cell>
        </row>
        <row r="1555">
          <cell r="E1555">
            <v>0</v>
          </cell>
        </row>
        <row r="1556">
          <cell r="E1556">
            <v>0</v>
          </cell>
        </row>
        <row r="1557">
          <cell r="E1557">
            <v>0</v>
          </cell>
        </row>
        <row r="1558">
          <cell r="E1558">
            <v>0</v>
          </cell>
        </row>
        <row r="1559">
          <cell r="E1559">
            <v>0</v>
          </cell>
        </row>
        <row r="1560">
          <cell r="E1560">
            <v>0</v>
          </cell>
        </row>
        <row r="1561">
          <cell r="E1561">
            <v>0</v>
          </cell>
        </row>
        <row r="1562">
          <cell r="E1562">
            <v>0</v>
          </cell>
        </row>
        <row r="1563">
          <cell r="E1563">
            <v>0</v>
          </cell>
        </row>
        <row r="1564">
          <cell r="E1564">
            <v>0</v>
          </cell>
        </row>
        <row r="1565">
          <cell r="E1565">
            <v>0</v>
          </cell>
        </row>
        <row r="1566">
          <cell r="E1566">
            <v>0</v>
          </cell>
        </row>
        <row r="1567">
          <cell r="E1567">
            <v>0</v>
          </cell>
        </row>
        <row r="1568">
          <cell r="E1568">
            <v>0</v>
          </cell>
        </row>
        <row r="1569">
          <cell r="E1569">
            <v>0</v>
          </cell>
        </row>
        <row r="1570">
          <cell r="E1570">
            <v>0</v>
          </cell>
        </row>
        <row r="1571">
          <cell r="E1571">
            <v>0</v>
          </cell>
        </row>
        <row r="1572">
          <cell r="E1572">
            <v>0</v>
          </cell>
        </row>
        <row r="1573">
          <cell r="E1573">
            <v>0</v>
          </cell>
        </row>
        <row r="1574">
          <cell r="E1574">
            <v>0</v>
          </cell>
        </row>
        <row r="1575">
          <cell r="E1575">
            <v>0</v>
          </cell>
        </row>
        <row r="1576">
          <cell r="E1576">
            <v>0</v>
          </cell>
        </row>
        <row r="1577">
          <cell r="E1577">
            <v>0</v>
          </cell>
        </row>
        <row r="1578">
          <cell r="E1578">
            <v>0</v>
          </cell>
        </row>
        <row r="1579">
          <cell r="E1579">
            <v>0</v>
          </cell>
        </row>
        <row r="1580">
          <cell r="E1580">
            <v>0</v>
          </cell>
        </row>
        <row r="1581">
          <cell r="E1581">
            <v>0</v>
          </cell>
        </row>
        <row r="1582">
          <cell r="E1582">
            <v>0</v>
          </cell>
        </row>
        <row r="1583">
          <cell r="E1583">
            <v>0</v>
          </cell>
        </row>
        <row r="1584">
          <cell r="E1584">
            <v>0</v>
          </cell>
        </row>
        <row r="1585">
          <cell r="E1585">
            <v>0</v>
          </cell>
        </row>
        <row r="1586">
          <cell r="E1586">
            <v>0</v>
          </cell>
        </row>
        <row r="1587">
          <cell r="E1587">
            <v>0</v>
          </cell>
        </row>
        <row r="1588">
          <cell r="E1588">
            <v>0</v>
          </cell>
        </row>
        <row r="1589">
          <cell r="E1589">
            <v>0</v>
          </cell>
        </row>
        <row r="1590">
          <cell r="E1590">
            <v>0</v>
          </cell>
        </row>
        <row r="1591">
          <cell r="E1591">
            <v>0</v>
          </cell>
        </row>
        <row r="1592">
          <cell r="E1592">
            <v>0</v>
          </cell>
        </row>
        <row r="1593">
          <cell r="E1593">
            <v>0</v>
          </cell>
        </row>
        <row r="1594">
          <cell r="E1594">
            <v>0</v>
          </cell>
        </row>
        <row r="1595">
          <cell r="E1595">
            <v>0</v>
          </cell>
        </row>
        <row r="1596">
          <cell r="E1596">
            <v>0</v>
          </cell>
        </row>
        <row r="1597">
          <cell r="E1597">
            <v>0</v>
          </cell>
        </row>
        <row r="1598">
          <cell r="E1598">
            <v>0</v>
          </cell>
        </row>
        <row r="1599">
          <cell r="E1599">
            <v>0</v>
          </cell>
        </row>
        <row r="1600">
          <cell r="E1600">
            <v>0</v>
          </cell>
        </row>
        <row r="1601">
          <cell r="E1601">
            <v>0</v>
          </cell>
        </row>
        <row r="1602">
          <cell r="E1602">
            <v>0</v>
          </cell>
        </row>
        <row r="1603">
          <cell r="E1603">
            <v>0</v>
          </cell>
        </row>
        <row r="1604">
          <cell r="E1604">
            <v>0</v>
          </cell>
        </row>
        <row r="1605">
          <cell r="E1605">
            <v>0</v>
          </cell>
        </row>
        <row r="1606">
          <cell r="E1606">
            <v>0</v>
          </cell>
        </row>
        <row r="1607">
          <cell r="E1607">
            <v>0</v>
          </cell>
        </row>
        <row r="1608">
          <cell r="E1608">
            <v>0</v>
          </cell>
        </row>
        <row r="1609">
          <cell r="E1609">
            <v>0</v>
          </cell>
        </row>
        <row r="1610">
          <cell r="E1610">
            <v>0</v>
          </cell>
        </row>
        <row r="1611">
          <cell r="E1611">
            <v>0</v>
          </cell>
        </row>
        <row r="1612">
          <cell r="E1612">
            <v>0</v>
          </cell>
        </row>
        <row r="1613">
          <cell r="E1613">
            <v>0</v>
          </cell>
        </row>
        <row r="1614">
          <cell r="E1614">
            <v>0</v>
          </cell>
        </row>
        <row r="1615">
          <cell r="E1615">
            <v>0</v>
          </cell>
        </row>
        <row r="1616">
          <cell r="E1616">
            <v>0</v>
          </cell>
        </row>
        <row r="1617">
          <cell r="E1617">
            <v>0</v>
          </cell>
        </row>
        <row r="1618">
          <cell r="E1618">
            <v>0</v>
          </cell>
        </row>
        <row r="1619">
          <cell r="E1619">
            <v>0</v>
          </cell>
        </row>
        <row r="1620">
          <cell r="E1620">
            <v>0</v>
          </cell>
        </row>
        <row r="1621">
          <cell r="E1621">
            <v>0</v>
          </cell>
        </row>
        <row r="1622">
          <cell r="E1622">
            <v>0</v>
          </cell>
        </row>
        <row r="1623">
          <cell r="E1623">
            <v>0</v>
          </cell>
        </row>
        <row r="1624">
          <cell r="E1624">
            <v>0</v>
          </cell>
        </row>
        <row r="1625">
          <cell r="E1625">
            <v>0</v>
          </cell>
        </row>
        <row r="1626">
          <cell r="E1626">
            <v>0</v>
          </cell>
        </row>
        <row r="1627">
          <cell r="E1627">
            <v>0</v>
          </cell>
        </row>
        <row r="1628">
          <cell r="E1628">
            <v>0</v>
          </cell>
        </row>
        <row r="1629">
          <cell r="E1629">
            <v>0</v>
          </cell>
        </row>
        <row r="1630">
          <cell r="E1630">
            <v>0</v>
          </cell>
        </row>
        <row r="1631">
          <cell r="E1631">
            <v>0</v>
          </cell>
        </row>
        <row r="1632">
          <cell r="E1632">
            <v>0</v>
          </cell>
        </row>
        <row r="1633">
          <cell r="E1633">
            <v>0</v>
          </cell>
        </row>
        <row r="1634">
          <cell r="E1634">
            <v>0</v>
          </cell>
        </row>
        <row r="1635">
          <cell r="E1635">
            <v>0</v>
          </cell>
        </row>
        <row r="1636">
          <cell r="E1636">
            <v>0</v>
          </cell>
        </row>
        <row r="1637">
          <cell r="E1637">
            <v>0</v>
          </cell>
        </row>
        <row r="1638">
          <cell r="E1638">
            <v>0</v>
          </cell>
        </row>
        <row r="1639">
          <cell r="E1639">
            <v>0</v>
          </cell>
        </row>
        <row r="1640">
          <cell r="E1640">
            <v>0</v>
          </cell>
        </row>
        <row r="1641">
          <cell r="E1641">
            <v>0</v>
          </cell>
        </row>
        <row r="1642">
          <cell r="E1642">
            <v>0</v>
          </cell>
        </row>
        <row r="1643">
          <cell r="E1643">
            <v>0</v>
          </cell>
        </row>
        <row r="1644">
          <cell r="E1644">
            <v>0</v>
          </cell>
        </row>
        <row r="1645">
          <cell r="E1645">
            <v>0</v>
          </cell>
        </row>
        <row r="1646">
          <cell r="E1646">
            <v>0</v>
          </cell>
        </row>
        <row r="1647">
          <cell r="E1647">
            <v>0</v>
          </cell>
        </row>
        <row r="1648">
          <cell r="E1648">
            <v>0</v>
          </cell>
        </row>
        <row r="1649">
          <cell r="E1649">
            <v>0</v>
          </cell>
        </row>
        <row r="1650">
          <cell r="E1650">
            <v>0</v>
          </cell>
        </row>
        <row r="1651">
          <cell r="E1651">
            <v>0</v>
          </cell>
        </row>
        <row r="1652">
          <cell r="E1652">
            <v>0</v>
          </cell>
        </row>
        <row r="1653">
          <cell r="E1653">
            <v>0</v>
          </cell>
        </row>
        <row r="1654">
          <cell r="E1654">
            <v>0</v>
          </cell>
        </row>
        <row r="1655">
          <cell r="E1655">
            <v>0</v>
          </cell>
        </row>
        <row r="1656">
          <cell r="E1656">
            <v>0</v>
          </cell>
        </row>
        <row r="1657">
          <cell r="E1657">
            <v>0</v>
          </cell>
        </row>
        <row r="1658">
          <cell r="E1658">
            <v>0</v>
          </cell>
        </row>
        <row r="1659">
          <cell r="E1659">
            <v>0</v>
          </cell>
        </row>
        <row r="1660">
          <cell r="E1660">
            <v>0</v>
          </cell>
        </row>
        <row r="1661">
          <cell r="E1661">
            <v>0</v>
          </cell>
        </row>
        <row r="1662">
          <cell r="E1662">
            <v>0</v>
          </cell>
        </row>
        <row r="1663">
          <cell r="E1663">
            <v>0</v>
          </cell>
        </row>
        <row r="1664">
          <cell r="E1664">
            <v>0</v>
          </cell>
        </row>
        <row r="1665">
          <cell r="E1665">
            <v>0</v>
          </cell>
        </row>
        <row r="1666">
          <cell r="E1666">
            <v>0</v>
          </cell>
        </row>
        <row r="1667">
          <cell r="E1667">
            <v>0</v>
          </cell>
        </row>
        <row r="1668">
          <cell r="E1668">
            <v>0</v>
          </cell>
        </row>
        <row r="1669">
          <cell r="E1669">
            <v>0</v>
          </cell>
        </row>
        <row r="1670">
          <cell r="E1670">
            <v>0</v>
          </cell>
        </row>
        <row r="1671">
          <cell r="E1671">
            <v>0</v>
          </cell>
        </row>
        <row r="1672">
          <cell r="E1672">
            <v>0</v>
          </cell>
        </row>
        <row r="1673">
          <cell r="E1673">
            <v>0</v>
          </cell>
        </row>
        <row r="1674">
          <cell r="E1674">
            <v>0</v>
          </cell>
        </row>
        <row r="1675">
          <cell r="E1675">
            <v>0</v>
          </cell>
        </row>
        <row r="1676">
          <cell r="E1676">
            <v>0</v>
          </cell>
        </row>
        <row r="1677">
          <cell r="E1677">
            <v>0</v>
          </cell>
        </row>
        <row r="1678">
          <cell r="E1678">
            <v>0</v>
          </cell>
        </row>
        <row r="1679">
          <cell r="E1679">
            <v>0</v>
          </cell>
        </row>
        <row r="1680">
          <cell r="E1680">
            <v>0</v>
          </cell>
        </row>
        <row r="1681">
          <cell r="E1681">
            <v>0</v>
          </cell>
        </row>
        <row r="1682">
          <cell r="E1682">
            <v>0</v>
          </cell>
        </row>
        <row r="1683">
          <cell r="E1683">
            <v>0</v>
          </cell>
        </row>
        <row r="1684">
          <cell r="E1684">
            <v>0</v>
          </cell>
        </row>
        <row r="1685">
          <cell r="E1685">
            <v>0</v>
          </cell>
        </row>
        <row r="1686">
          <cell r="E1686">
            <v>0</v>
          </cell>
        </row>
        <row r="1687">
          <cell r="E1687">
            <v>0</v>
          </cell>
        </row>
        <row r="1688">
          <cell r="E1688">
            <v>0</v>
          </cell>
        </row>
        <row r="1689">
          <cell r="E1689">
            <v>0</v>
          </cell>
        </row>
        <row r="1690">
          <cell r="E1690">
            <v>0</v>
          </cell>
        </row>
        <row r="1691">
          <cell r="E1691">
            <v>0</v>
          </cell>
        </row>
        <row r="1692">
          <cell r="E1692">
            <v>0</v>
          </cell>
        </row>
        <row r="1693">
          <cell r="E1693">
            <v>0</v>
          </cell>
        </row>
        <row r="1694">
          <cell r="E1694">
            <v>0</v>
          </cell>
        </row>
        <row r="1695">
          <cell r="E1695">
            <v>0</v>
          </cell>
        </row>
        <row r="1696">
          <cell r="E1696">
            <v>0</v>
          </cell>
        </row>
        <row r="1697">
          <cell r="E1697">
            <v>0</v>
          </cell>
        </row>
        <row r="1698">
          <cell r="E1698">
            <v>0</v>
          </cell>
        </row>
        <row r="1699">
          <cell r="E1699">
            <v>0</v>
          </cell>
        </row>
        <row r="1700">
          <cell r="E1700">
            <v>0</v>
          </cell>
        </row>
        <row r="1701">
          <cell r="E1701">
            <v>0</v>
          </cell>
        </row>
        <row r="1702">
          <cell r="E1702">
            <v>0</v>
          </cell>
        </row>
        <row r="1703">
          <cell r="E1703">
            <v>0</v>
          </cell>
        </row>
        <row r="1704">
          <cell r="E1704">
            <v>0</v>
          </cell>
        </row>
        <row r="1705">
          <cell r="E1705">
            <v>0</v>
          </cell>
        </row>
        <row r="1706">
          <cell r="E1706">
            <v>0</v>
          </cell>
        </row>
        <row r="1707">
          <cell r="E1707">
            <v>0</v>
          </cell>
        </row>
        <row r="1708">
          <cell r="E1708">
            <v>0</v>
          </cell>
        </row>
        <row r="1709">
          <cell r="E1709">
            <v>0</v>
          </cell>
        </row>
        <row r="1710">
          <cell r="E1710">
            <v>0</v>
          </cell>
        </row>
        <row r="1711">
          <cell r="E1711">
            <v>0</v>
          </cell>
        </row>
        <row r="1712">
          <cell r="E1712">
            <v>0</v>
          </cell>
        </row>
        <row r="1713">
          <cell r="E1713">
            <v>0</v>
          </cell>
        </row>
        <row r="1714">
          <cell r="E1714">
            <v>0</v>
          </cell>
        </row>
        <row r="1715">
          <cell r="E1715">
            <v>0</v>
          </cell>
        </row>
        <row r="1716">
          <cell r="E1716">
            <v>0</v>
          </cell>
        </row>
        <row r="1717">
          <cell r="E1717">
            <v>0</v>
          </cell>
        </row>
        <row r="1718">
          <cell r="E1718">
            <v>0</v>
          </cell>
        </row>
        <row r="1719">
          <cell r="E1719">
            <v>0</v>
          </cell>
        </row>
        <row r="1720">
          <cell r="E1720">
            <v>0</v>
          </cell>
        </row>
        <row r="1721">
          <cell r="E1721">
            <v>0</v>
          </cell>
        </row>
        <row r="1722">
          <cell r="E1722">
            <v>0</v>
          </cell>
        </row>
        <row r="1723">
          <cell r="E1723">
            <v>0</v>
          </cell>
        </row>
        <row r="1724">
          <cell r="E1724">
            <v>0</v>
          </cell>
        </row>
        <row r="1725">
          <cell r="E1725">
            <v>0</v>
          </cell>
        </row>
        <row r="1726">
          <cell r="E1726">
            <v>0</v>
          </cell>
        </row>
        <row r="1727">
          <cell r="E1727">
            <v>0</v>
          </cell>
        </row>
        <row r="1728">
          <cell r="E1728">
            <v>0</v>
          </cell>
        </row>
        <row r="1729">
          <cell r="E1729">
            <v>0</v>
          </cell>
        </row>
        <row r="1730">
          <cell r="E1730">
            <v>0</v>
          </cell>
        </row>
        <row r="1731">
          <cell r="E1731">
            <v>0</v>
          </cell>
        </row>
        <row r="1732">
          <cell r="E1732">
            <v>0</v>
          </cell>
        </row>
        <row r="1733">
          <cell r="E1733">
            <v>0</v>
          </cell>
        </row>
        <row r="1734">
          <cell r="E1734">
            <v>0</v>
          </cell>
        </row>
        <row r="1735">
          <cell r="E1735">
            <v>0</v>
          </cell>
        </row>
        <row r="1736">
          <cell r="E1736">
            <v>0</v>
          </cell>
        </row>
        <row r="1737">
          <cell r="E1737">
            <v>0</v>
          </cell>
        </row>
        <row r="1738">
          <cell r="E1738">
            <v>0</v>
          </cell>
        </row>
        <row r="1739">
          <cell r="E1739">
            <v>0</v>
          </cell>
        </row>
        <row r="1740">
          <cell r="E1740">
            <v>0</v>
          </cell>
        </row>
        <row r="1741">
          <cell r="E1741">
            <v>0</v>
          </cell>
        </row>
        <row r="1742">
          <cell r="E1742">
            <v>0</v>
          </cell>
        </row>
        <row r="1743">
          <cell r="E1743">
            <v>0</v>
          </cell>
        </row>
        <row r="1744">
          <cell r="E1744">
            <v>0</v>
          </cell>
        </row>
        <row r="1745">
          <cell r="E1745">
            <v>0</v>
          </cell>
        </row>
        <row r="1746">
          <cell r="E1746">
            <v>0</v>
          </cell>
        </row>
        <row r="1747">
          <cell r="E1747">
            <v>0</v>
          </cell>
        </row>
        <row r="1748">
          <cell r="E1748">
            <v>0</v>
          </cell>
        </row>
        <row r="1749">
          <cell r="E1749">
            <v>0</v>
          </cell>
        </row>
        <row r="1750">
          <cell r="E1750">
            <v>0</v>
          </cell>
        </row>
        <row r="1751">
          <cell r="E1751">
            <v>0</v>
          </cell>
        </row>
        <row r="1752">
          <cell r="E1752">
            <v>0</v>
          </cell>
        </row>
        <row r="1753">
          <cell r="E1753">
            <v>0</v>
          </cell>
        </row>
        <row r="1754">
          <cell r="E1754">
            <v>0</v>
          </cell>
        </row>
        <row r="1755">
          <cell r="E1755">
            <v>0</v>
          </cell>
        </row>
        <row r="1756">
          <cell r="E1756">
            <v>0</v>
          </cell>
        </row>
        <row r="1757">
          <cell r="E1757">
            <v>0</v>
          </cell>
        </row>
        <row r="1758">
          <cell r="E1758">
            <v>0</v>
          </cell>
        </row>
        <row r="1759">
          <cell r="E1759">
            <v>0</v>
          </cell>
        </row>
        <row r="1760">
          <cell r="E1760">
            <v>0</v>
          </cell>
        </row>
        <row r="1761">
          <cell r="E1761">
            <v>0</v>
          </cell>
        </row>
        <row r="1762">
          <cell r="E1762">
            <v>0</v>
          </cell>
        </row>
        <row r="1763">
          <cell r="E1763">
            <v>0</v>
          </cell>
        </row>
        <row r="1764">
          <cell r="E1764">
            <v>0</v>
          </cell>
        </row>
        <row r="1765">
          <cell r="E1765">
            <v>0</v>
          </cell>
        </row>
        <row r="1766">
          <cell r="E1766">
            <v>0</v>
          </cell>
        </row>
        <row r="1767">
          <cell r="E1767">
            <v>0</v>
          </cell>
        </row>
        <row r="1768">
          <cell r="E1768">
            <v>0</v>
          </cell>
        </row>
        <row r="1769">
          <cell r="E1769">
            <v>0</v>
          </cell>
        </row>
        <row r="1770">
          <cell r="E1770">
            <v>0</v>
          </cell>
        </row>
        <row r="1771">
          <cell r="E1771">
            <v>0</v>
          </cell>
        </row>
        <row r="1772">
          <cell r="E1772">
            <v>0</v>
          </cell>
        </row>
        <row r="1773">
          <cell r="E1773">
            <v>0</v>
          </cell>
        </row>
        <row r="1774">
          <cell r="E1774">
            <v>0</v>
          </cell>
        </row>
        <row r="1775">
          <cell r="E1775">
            <v>0</v>
          </cell>
        </row>
        <row r="1776">
          <cell r="E1776">
            <v>0</v>
          </cell>
        </row>
        <row r="1777">
          <cell r="E1777">
            <v>0</v>
          </cell>
        </row>
        <row r="1778">
          <cell r="E1778">
            <v>0</v>
          </cell>
        </row>
        <row r="1779">
          <cell r="E1779">
            <v>0</v>
          </cell>
        </row>
        <row r="1780">
          <cell r="E1780">
            <v>0</v>
          </cell>
        </row>
        <row r="1781">
          <cell r="E1781">
            <v>0</v>
          </cell>
        </row>
        <row r="1782">
          <cell r="E1782">
            <v>0</v>
          </cell>
        </row>
        <row r="1783">
          <cell r="E1783">
            <v>0</v>
          </cell>
        </row>
        <row r="1784">
          <cell r="E1784">
            <v>0</v>
          </cell>
        </row>
        <row r="1785">
          <cell r="E1785">
            <v>0</v>
          </cell>
        </row>
        <row r="1786">
          <cell r="E1786">
            <v>0</v>
          </cell>
        </row>
        <row r="1787">
          <cell r="E1787">
            <v>0</v>
          </cell>
        </row>
        <row r="1788">
          <cell r="E1788">
            <v>0</v>
          </cell>
        </row>
        <row r="1789">
          <cell r="E1789">
            <v>0</v>
          </cell>
        </row>
        <row r="1790">
          <cell r="E1790">
            <v>0</v>
          </cell>
        </row>
        <row r="1791">
          <cell r="E1791">
            <v>0</v>
          </cell>
        </row>
        <row r="1792">
          <cell r="E1792">
            <v>0</v>
          </cell>
        </row>
        <row r="1793">
          <cell r="E1793">
            <v>0</v>
          </cell>
        </row>
        <row r="1794">
          <cell r="E1794">
            <v>0</v>
          </cell>
        </row>
        <row r="1795">
          <cell r="E1795">
            <v>0</v>
          </cell>
        </row>
        <row r="1796">
          <cell r="E1796">
            <v>0</v>
          </cell>
        </row>
        <row r="1797">
          <cell r="E1797">
            <v>0</v>
          </cell>
        </row>
        <row r="1798">
          <cell r="E1798">
            <v>0</v>
          </cell>
        </row>
        <row r="1799">
          <cell r="E1799">
            <v>0</v>
          </cell>
        </row>
        <row r="1800">
          <cell r="E1800">
            <v>0</v>
          </cell>
        </row>
        <row r="1801">
          <cell r="E1801">
            <v>0</v>
          </cell>
        </row>
        <row r="1802">
          <cell r="E1802">
            <v>0</v>
          </cell>
        </row>
        <row r="1803">
          <cell r="E1803">
            <v>0</v>
          </cell>
        </row>
        <row r="1804">
          <cell r="E1804">
            <v>0</v>
          </cell>
        </row>
        <row r="1805">
          <cell r="E1805">
            <v>0</v>
          </cell>
        </row>
        <row r="1806">
          <cell r="E1806">
            <v>0</v>
          </cell>
        </row>
        <row r="1807">
          <cell r="E1807">
            <v>0</v>
          </cell>
        </row>
        <row r="1808">
          <cell r="E1808">
            <v>0</v>
          </cell>
        </row>
        <row r="1809">
          <cell r="E1809">
            <v>0</v>
          </cell>
        </row>
        <row r="1810">
          <cell r="E1810">
            <v>0</v>
          </cell>
        </row>
        <row r="1811">
          <cell r="E1811">
            <v>0</v>
          </cell>
        </row>
        <row r="1812">
          <cell r="E1812">
            <v>0</v>
          </cell>
        </row>
        <row r="1813">
          <cell r="E1813">
            <v>0</v>
          </cell>
        </row>
        <row r="1814">
          <cell r="E1814">
            <v>0</v>
          </cell>
        </row>
        <row r="1815">
          <cell r="E1815">
            <v>0</v>
          </cell>
        </row>
        <row r="1816">
          <cell r="E1816">
            <v>0</v>
          </cell>
        </row>
        <row r="1817">
          <cell r="E1817">
            <v>0</v>
          </cell>
        </row>
        <row r="1818">
          <cell r="E1818">
            <v>0</v>
          </cell>
        </row>
        <row r="1819">
          <cell r="E1819">
            <v>0</v>
          </cell>
        </row>
        <row r="1820">
          <cell r="E1820">
            <v>0</v>
          </cell>
        </row>
        <row r="1821">
          <cell r="E1821">
            <v>0</v>
          </cell>
        </row>
        <row r="1822">
          <cell r="E1822">
            <v>0</v>
          </cell>
        </row>
        <row r="1823">
          <cell r="E1823">
            <v>0</v>
          </cell>
        </row>
        <row r="1824">
          <cell r="E1824">
            <v>0</v>
          </cell>
        </row>
        <row r="1825">
          <cell r="E1825">
            <v>0</v>
          </cell>
        </row>
        <row r="1826">
          <cell r="E1826">
            <v>0</v>
          </cell>
        </row>
        <row r="1827">
          <cell r="E1827">
            <v>0</v>
          </cell>
        </row>
        <row r="1828">
          <cell r="E1828">
            <v>0</v>
          </cell>
        </row>
        <row r="1829">
          <cell r="E1829">
            <v>0</v>
          </cell>
        </row>
        <row r="1830">
          <cell r="E1830">
            <v>0</v>
          </cell>
        </row>
        <row r="1831">
          <cell r="E1831">
            <v>0</v>
          </cell>
        </row>
        <row r="1832">
          <cell r="E1832">
            <v>0</v>
          </cell>
        </row>
        <row r="1833">
          <cell r="E1833">
            <v>0</v>
          </cell>
        </row>
        <row r="1834">
          <cell r="E1834">
            <v>0</v>
          </cell>
        </row>
        <row r="1835">
          <cell r="E1835">
            <v>0</v>
          </cell>
        </row>
        <row r="1836">
          <cell r="E1836">
            <v>0</v>
          </cell>
        </row>
        <row r="1837">
          <cell r="E1837">
            <v>0</v>
          </cell>
        </row>
        <row r="1838">
          <cell r="E1838">
            <v>0</v>
          </cell>
        </row>
        <row r="1839">
          <cell r="E1839">
            <v>0</v>
          </cell>
        </row>
        <row r="1840">
          <cell r="E1840">
            <v>0</v>
          </cell>
        </row>
        <row r="1841">
          <cell r="E1841">
            <v>0</v>
          </cell>
        </row>
        <row r="1842">
          <cell r="E1842">
            <v>0</v>
          </cell>
        </row>
        <row r="1843">
          <cell r="E1843">
            <v>0</v>
          </cell>
        </row>
        <row r="1844">
          <cell r="E1844">
            <v>0</v>
          </cell>
        </row>
        <row r="1845">
          <cell r="E1845">
            <v>0</v>
          </cell>
        </row>
        <row r="1846">
          <cell r="E1846">
            <v>0</v>
          </cell>
        </row>
        <row r="1847">
          <cell r="E1847">
            <v>0</v>
          </cell>
        </row>
        <row r="1848">
          <cell r="E1848">
            <v>0</v>
          </cell>
        </row>
        <row r="1849">
          <cell r="E1849">
            <v>0</v>
          </cell>
        </row>
        <row r="1850">
          <cell r="E1850">
            <v>0</v>
          </cell>
        </row>
        <row r="1851">
          <cell r="E1851">
            <v>0</v>
          </cell>
        </row>
        <row r="1852">
          <cell r="E1852">
            <v>0</v>
          </cell>
        </row>
        <row r="1853">
          <cell r="E1853">
            <v>0</v>
          </cell>
        </row>
        <row r="1854">
          <cell r="E1854">
            <v>0</v>
          </cell>
        </row>
        <row r="1855">
          <cell r="E1855">
            <v>0</v>
          </cell>
        </row>
        <row r="1856">
          <cell r="E1856">
            <v>0</v>
          </cell>
        </row>
        <row r="1857">
          <cell r="E1857">
            <v>0</v>
          </cell>
        </row>
        <row r="1858">
          <cell r="E1858">
            <v>0</v>
          </cell>
        </row>
        <row r="1859">
          <cell r="E1859">
            <v>0</v>
          </cell>
        </row>
        <row r="1860">
          <cell r="E1860">
            <v>0</v>
          </cell>
        </row>
        <row r="1861">
          <cell r="E1861">
            <v>0</v>
          </cell>
        </row>
        <row r="1862">
          <cell r="E1862">
            <v>0</v>
          </cell>
        </row>
        <row r="1863">
          <cell r="E1863">
            <v>0</v>
          </cell>
        </row>
        <row r="1864">
          <cell r="E1864">
            <v>0</v>
          </cell>
        </row>
        <row r="1865">
          <cell r="E1865">
            <v>0</v>
          </cell>
        </row>
        <row r="1866">
          <cell r="E1866">
            <v>0</v>
          </cell>
        </row>
        <row r="1867">
          <cell r="E1867">
            <v>0</v>
          </cell>
        </row>
        <row r="1868">
          <cell r="E1868">
            <v>0</v>
          </cell>
        </row>
        <row r="1869">
          <cell r="E1869">
            <v>0</v>
          </cell>
        </row>
        <row r="1870">
          <cell r="E1870">
            <v>0</v>
          </cell>
        </row>
        <row r="1871">
          <cell r="E1871">
            <v>0</v>
          </cell>
        </row>
        <row r="1872">
          <cell r="E1872">
            <v>0</v>
          </cell>
        </row>
        <row r="1873">
          <cell r="E1873">
            <v>0</v>
          </cell>
        </row>
        <row r="1874">
          <cell r="E1874">
            <v>0</v>
          </cell>
        </row>
        <row r="1875">
          <cell r="E1875">
            <v>0</v>
          </cell>
        </row>
        <row r="1876">
          <cell r="E1876">
            <v>0</v>
          </cell>
        </row>
        <row r="1877">
          <cell r="E1877">
            <v>0</v>
          </cell>
        </row>
        <row r="1878">
          <cell r="E1878">
            <v>0</v>
          </cell>
        </row>
        <row r="1879">
          <cell r="E1879">
            <v>0</v>
          </cell>
        </row>
        <row r="1880">
          <cell r="E1880">
            <v>0</v>
          </cell>
        </row>
        <row r="1881">
          <cell r="E1881">
            <v>0</v>
          </cell>
        </row>
        <row r="1882">
          <cell r="E1882">
            <v>0</v>
          </cell>
        </row>
        <row r="1883">
          <cell r="E1883">
            <v>0</v>
          </cell>
        </row>
        <row r="1884">
          <cell r="E1884">
            <v>0</v>
          </cell>
        </row>
        <row r="1885">
          <cell r="E1885">
            <v>0</v>
          </cell>
        </row>
        <row r="1886">
          <cell r="E1886">
            <v>0</v>
          </cell>
        </row>
        <row r="1887">
          <cell r="E1887">
            <v>0</v>
          </cell>
        </row>
        <row r="1888">
          <cell r="E1888">
            <v>0</v>
          </cell>
        </row>
        <row r="1889">
          <cell r="E1889">
            <v>0</v>
          </cell>
        </row>
        <row r="1890">
          <cell r="E1890">
            <v>0</v>
          </cell>
        </row>
        <row r="1891">
          <cell r="E1891">
            <v>0</v>
          </cell>
        </row>
        <row r="1892">
          <cell r="E1892">
            <v>0</v>
          </cell>
        </row>
        <row r="1893">
          <cell r="E1893">
            <v>0</v>
          </cell>
        </row>
        <row r="1894">
          <cell r="E1894">
            <v>0</v>
          </cell>
        </row>
        <row r="1895">
          <cell r="E1895">
            <v>0</v>
          </cell>
        </row>
        <row r="1896">
          <cell r="E1896">
            <v>0</v>
          </cell>
        </row>
        <row r="1897">
          <cell r="E1897">
            <v>0</v>
          </cell>
        </row>
        <row r="1898">
          <cell r="E1898">
            <v>0</v>
          </cell>
        </row>
        <row r="1899">
          <cell r="E1899">
            <v>0</v>
          </cell>
        </row>
        <row r="1900">
          <cell r="E1900">
            <v>0</v>
          </cell>
        </row>
        <row r="1901">
          <cell r="E1901">
            <v>0</v>
          </cell>
        </row>
        <row r="1902">
          <cell r="E1902">
            <v>0</v>
          </cell>
        </row>
        <row r="1903">
          <cell r="E1903">
            <v>0</v>
          </cell>
        </row>
        <row r="1904">
          <cell r="E1904">
            <v>0</v>
          </cell>
        </row>
        <row r="1905">
          <cell r="E1905">
            <v>0</v>
          </cell>
        </row>
        <row r="1906">
          <cell r="E1906">
            <v>0</v>
          </cell>
        </row>
        <row r="1907">
          <cell r="E1907">
            <v>0</v>
          </cell>
        </row>
        <row r="1908">
          <cell r="E1908">
            <v>0</v>
          </cell>
        </row>
        <row r="1909">
          <cell r="E1909">
            <v>0</v>
          </cell>
        </row>
        <row r="1910">
          <cell r="E1910">
            <v>0</v>
          </cell>
        </row>
        <row r="1911">
          <cell r="E1911">
            <v>0</v>
          </cell>
        </row>
        <row r="1912">
          <cell r="E1912">
            <v>0</v>
          </cell>
        </row>
        <row r="1913">
          <cell r="E1913">
            <v>0</v>
          </cell>
        </row>
        <row r="1914">
          <cell r="E1914">
            <v>0</v>
          </cell>
        </row>
        <row r="1915">
          <cell r="E1915">
            <v>0</v>
          </cell>
        </row>
        <row r="1916">
          <cell r="E1916">
            <v>0</v>
          </cell>
        </row>
        <row r="1917">
          <cell r="E1917">
            <v>0</v>
          </cell>
        </row>
        <row r="1918">
          <cell r="E1918">
            <v>0</v>
          </cell>
        </row>
        <row r="1919">
          <cell r="E1919">
            <v>0</v>
          </cell>
        </row>
        <row r="1920">
          <cell r="E1920">
            <v>0</v>
          </cell>
        </row>
        <row r="1921">
          <cell r="E1921">
            <v>0</v>
          </cell>
        </row>
        <row r="1922">
          <cell r="E1922">
            <v>0</v>
          </cell>
        </row>
        <row r="1923">
          <cell r="E1923">
            <v>0</v>
          </cell>
        </row>
        <row r="1924">
          <cell r="E1924">
            <v>0</v>
          </cell>
        </row>
        <row r="1925">
          <cell r="E1925">
            <v>0</v>
          </cell>
        </row>
        <row r="1926">
          <cell r="E1926">
            <v>0</v>
          </cell>
        </row>
        <row r="1927">
          <cell r="E1927">
            <v>0</v>
          </cell>
        </row>
        <row r="1928">
          <cell r="E1928">
            <v>0</v>
          </cell>
        </row>
        <row r="1929">
          <cell r="E1929">
            <v>0</v>
          </cell>
        </row>
        <row r="1930">
          <cell r="E1930">
            <v>0</v>
          </cell>
        </row>
        <row r="1931">
          <cell r="E1931">
            <v>0</v>
          </cell>
        </row>
        <row r="1932">
          <cell r="E1932">
            <v>0</v>
          </cell>
        </row>
        <row r="1933">
          <cell r="E1933">
            <v>0</v>
          </cell>
        </row>
        <row r="1934">
          <cell r="E1934">
            <v>0</v>
          </cell>
        </row>
        <row r="1935">
          <cell r="E1935">
            <v>0</v>
          </cell>
        </row>
        <row r="1936">
          <cell r="E1936">
            <v>0</v>
          </cell>
        </row>
        <row r="1937">
          <cell r="E1937">
            <v>0</v>
          </cell>
        </row>
        <row r="1938">
          <cell r="E1938">
            <v>0</v>
          </cell>
        </row>
        <row r="1939">
          <cell r="E1939">
            <v>0</v>
          </cell>
        </row>
        <row r="1940">
          <cell r="E1940">
            <v>0</v>
          </cell>
        </row>
        <row r="1941">
          <cell r="E1941">
            <v>0</v>
          </cell>
        </row>
        <row r="1942">
          <cell r="E1942">
            <v>0</v>
          </cell>
        </row>
        <row r="1943">
          <cell r="E1943">
            <v>0</v>
          </cell>
        </row>
        <row r="1944">
          <cell r="E1944">
            <v>0</v>
          </cell>
        </row>
        <row r="1945">
          <cell r="E1945">
            <v>0</v>
          </cell>
        </row>
        <row r="1946">
          <cell r="E1946">
            <v>0</v>
          </cell>
        </row>
        <row r="1947">
          <cell r="E1947">
            <v>0</v>
          </cell>
        </row>
        <row r="1948">
          <cell r="E1948">
            <v>0</v>
          </cell>
        </row>
        <row r="1949">
          <cell r="E1949">
            <v>0</v>
          </cell>
        </row>
        <row r="1950">
          <cell r="E1950">
            <v>0</v>
          </cell>
        </row>
        <row r="1951">
          <cell r="E1951">
            <v>0</v>
          </cell>
        </row>
        <row r="1952">
          <cell r="E1952">
            <v>0</v>
          </cell>
        </row>
        <row r="1953">
          <cell r="E1953">
            <v>0</v>
          </cell>
        </row>
        <row r="1954">
          <cell r="E1954">
            <v>0</v>
          </cell>
        </row>
        <row r="1955">
          <cell r="E1955">
            <v>0</v>
          </cell>
        </row>
        <row r="1956">
          <cell r="E1956">
            <v>0</v>
          </cell>
        </row>
        <row r="1957">
          <cell r="E1957">
            <v>0</v>
          </cell>
        </row>
        <row r="1958">
          <cell r="E1958">
            <v>0</v>
          </cell>
        </row>
        <row r="1959">
          <cell r="E1959">
            <v>0</v>
          </cell>
        </row>
        <row r="1960">
          <cell r="E1960">
            <v>0</v>
          </cell>
        </row>
        <row r="1961">
          <cell r="E1961">
            <v>0</v>
          </cell>
        </row>
        <row r="1962">
          <cell r="E1962">
            <v>0</v>
          </cell>
        </row>
        <row r="1963">
          <cell r="E1963">
            <v>0</v>
          </cell>
        </row>
        <row r="1964">
          <cell r="E1964">
            <v>0</v>
          </cell>
        </row>
        <row r="1965">
          <cell r="E1965">
            <v>0</v>
          </cell>
        </row>
        <row r="1966">
          <cell r="E1966">
            <v>0</v>
          </cell>
        </row>
        <row r="1967">
          <cell r="E1967">
            <v>0</v>
          </cell>
        </row>
        <row r="1968">
          <cell r="E1968">
            <v>0</v>
          </cell>
        </row>
        <row r="1969">
          <cell r="E1969">
            <v>0</v>
          </cell>
        </row>
        <row r="1970">
          <cell r="E1970">
            <v>0</v>
          </cell>
        </row>
        <row r="1971">
          <cell r="E1971">
            <v>0</v>
          </cell>
        </row>
        <row r="1972">
          <cell r="E1972">
            <v>0</v>
          </cell>
        </row>
        <row r="1973">
          <cell r="E1973">
            <v>0</v>
          </cell>
        </row>
        <row r="1974">
          <cell r="E1974">
            <v>0</v>
          </cell>
        </row>
        <row r="1975">
          <cell r="E1975">
            <v>0</v>
          </cell>
        </row>
        <row r="1976">
          <cell r="E1976">
            <v>0</v>
          </cell>
        </row>
        <row r="1977">
          <cell r="E1977">
            <v>0</v>
          </cell>
        </row>
        <row r="1978">
          <cell r="E1978">
            <v>0</v>
          </cell>
        </row>
        <row r="1979">
          <cell r="E1979">
            <v>0</v>
          </cell>
        </row>
        <row r="1980">
          <cell r="E1980">
            <v>0</v>
          </cell>
        </row>
        <row r="1981">
          <cell r="E1981">
            <v>0</v>
          </cell>
        </row>
        <row r="1982">
          <cell r="E1982">
            <v>0</v>
          </cell>
        </row>
        <row r="1983">
          <cell r="E1983">
            <v>0</v>
          </cell>
        </row>
        <row r="1984">
          <cell r="E1984">
            <v>0</v>
          </cell>
        </row>
        <row r="1985">
          <cell r="E1985">
            <v>0</v>
          </cell>
        </row>
        <row r="1986">
          <cell r="E1986">
            <v>0</v>
          </cell>
        </row>
        <row r="1987">
          <cell r="E1987">
            <v>0</v>
          </cell>
        </row>
        <row r="1988">
          <cell r="E1988">
            <v>0</v>
          </cell>
        </row>
        <row r="1989">
          <cell r="E1989">
            <v>0</v>
          </cell>
        </row>
        <row r="1990">
          <cell r="E1990">
            <v>0</v>
          </cell>
        </row>
        <row r="1991">
          <cell r="E1991">
            <v>0</v>
          </cell>
        </row>
        <row r="1992">
          <cell r="E1992">
            <v>0</v>
          </cell>
        </row>
        <row r="1993">
          <cell r="E1993">
            <v>0</v>
          </cell>
        </row>
        <row r="1994">
          <cell r="E1994">
            <v>0</v>
          </cell>
        </row>
        <row r="1995">
          <cell r="E1995">
            <v>0</v>
          </cell>
        </row>
        <row r="1996">
          <cell r="E1996">
            <v>0</v>
          </cell>
        </row>
        <row r="1997">
          <cell r="E1997">
            <v>0</v>
          </cell>
        </row>
        <row r="1998">
          <cell r="E1998">
            <v>0</v>
          </cell>
        </row>
        <row r="1999">
          <cell r="E1999">
            <v>0</v>
          </cell>
        </row>
        <row r="2000">
          <cell r="E2000">
            <v>0</v>
          </cell>
        </row>
        <row r="2001">
          <cell r="E2001">
            <v>0</v>
          </cell>
        </row>
        <row r="2002">
          <cell r="E2002">
            <v>0</v>
          </cell>
        </row>
        <row r="2003">
          <cell r="E2003">
            <v>0</v>
          </cell>
        </row>
        <row r="2004">
          <cell r="E2004">
            <v>0</v>
          </cell>
        </row>
        <row r="2005">
          <cell r="E2005">
            <v>0</v>
          </cell>
        </row>
        <row r="2006">
          <cell r="E2006">
            <v>0</v>
          </cell>
        </row>
        <row r="2007">
          <cell r="E2007">
            <v>0</v>
          </cell>
        </row>
        <row r="2008">
          <cell r="E2008">
            <v>0</v>
          </cell>
        </row>
        <row r="2009">
          <cell r="E2009">
            <v>0</v>
          </cell>
        </row>
        <row r="2010">
          <cell r="E2010">
            <v>0</v>
          </cell>
        </row>
        <row r="2011">
          <cell r="E2011">
            <v>0</v>
          </cell>
        </row>
        <row r="2012">
          <cell r="E2012">
            <v>0</v>
          </cell>
        </row>
        <row r="2013">
          <cell r="E2013">
            <v>0</v>
          </cell>
        </row>
        <row r="2014">
          <cell r="E2014">
            <v>0</v>
          </cell>
        </row>
        <row r="2015">
          <cell r="E2015">
            <v>0</v>
          </cell>
        </row>
        <row r="2016">
          <cell r="E2016">
            <v>0</v>
          </cell>
        </row>
        <row r="2017">
          <cell r="E2017">
            <v>0</v>
          </cell>
        </row>
        <row r="2018">
          <cell r="E2018">
            <v>0</v>
          </cell>
        </row>
        <row r="2019">
          <cell r="E2019">
            <v>0</v>
          </cell>
        </row>
        <row r="2020">
          <cell r="E2020">
            <v>0</v>
          </cell>
        </row>
        <row r="2021">
          <cell r="E2021">
            <v>0</v>
          </cell>
        </row>
        <row r="2022">
          <cell r="E2022">
            <v>0</v>
          </cell>
        </row>
        <row r="2023">
          <cell r="E2023">
            <v>0</v>
          </cell>
        </row>
        <row r="2024">
          <cell r="E2024">
            <v>0</v>
          </cell>
        </row>
        <row r="2025">
          <cell r="E2025">
            <v>0</v>
          </cell>
        </row>
        <row r="2026">
          <cell r="E2026">
            <v>0</v>
          </cell>
        </row>
        <row r="2027">
          <cell r="E2027">
            <v>0</v>
          </cell>
        </row>
        <row r="2028">
          <cell r="E2028">
            <v>0</v>
          </cell>
        </row>
        <row r="2029">
          <cell r="E2029">
            <v>0</v>
          </cell>
        </row>
        <row r="2030">
          <cell r="E2030">
            <v>0</v>
          </cell>
        </row>
        <row r="2031">
          <cell r="E2031">
            <v>0</v>
          </cell>
        </row>
        <row r="2032">
          <cell r="E2032">
            <v>0</v>
          </cell>
        </row>
        <row r="2033">
          <cell r="E2033">
            <v>0</v>
          </cell>
        </row>
        <row r="2034">
          <cell r="E2034">
            <v>0</v>
          </cell>
        </row>
        <row r="2035">
          <cell r="E2035">
            <v>0</v>
          </cell>
        </row>
        <row r="2036">
          <cell r="E2036">
            <v>0</v>
          </cell>
        </row>
        <row r="2037">
          <cell r="E2037">
            <v>0</v>
          </cell>
        </row>
        <row r="2038">
          <cell r="E2038">
            <v>0</v>
          </cell>
        </row>
        <row r="2039">
          <cell r="E2039">
            <v>0</v>
          </cell>
        </row>
        <row r="2040">
          <cell r="E2040">
            <v>0</v>
          </cell>
        </row>
        <row r="2041">
          <cell r="E2041">
            <v>0</v>
          </cell>
        </row>
        <row r="2042">
          <cell r="E2042">
            <v>0</v>
          </cell>
        </row>
        <row r="2043">
          <cell r="E2043">
            <v>0</v>
          </cell>
        </row>
        <row r="2044">
          <cell r="E2044">
            <v>0</v>
          </cell>
        </row>
        <row r="2045">
          <cell r="E2045">
            <v>0</v>
          </cell>
        </row>
        <row r="2046">
          <cell r="E2046">
            <v>0</v>
          </cell>
        </row>
        <row r="2047">
          <cell r="E2047">
            <v>0</v>
          </cell>
        </row>
        <row r="2048">
          <cell r="E2048">
            <v>0</v>
          </cell>
        </row>
        <row r="2049">
          <cell r="E2049">
            <v>0</v>
          </cell>
        </row>
        <row r="2050">
          <cell r="E2050">
            <v>0</v>
          </cell>
        </row>
        <row r="2051">
          <cell r="E2051">
            <v>0</v>
          </cell>
        </row>
        <row r="2052">
          <cell r="E2052">
            <v>0</v>
          </cell>
        </row>
        <row r="2053">
          <cell r="E2053">
            <v>0</v>
          </cell>
        </row>
        <row r="2054">
          <cell r="E2054">
            <v>0</v>
          </cell>
        </row>
        <row r="2055">
          <cell r="E2055">
            <v>0</v>
          </cell>
        </row>
        <row r="2056">
          <cell r="E2056">
            <v>0</v>
          </cell>
        </row>
        <row r="2057">
          <cell r="E2057">
            <v>0</v>
          </cell>
        </row>
        <row r="2058">
          <cell r="E2058">
            <v>0</v>
          </cell>
        </row>
        <row r="2059">
          <cell r="E2059">
            <v>0</v>
          </cell>
        </row>
        <row r="2060">
          <cell r="E2060">
            <v>0</v>
          </cell>
        </row>
        <row r="2061">
          <cell r="E2061">
            <v>0</v>
          </cell>
        </row>
        <row r="2062">
          <cell r="E2062">
            <v>0</v>
          </cell>
        </row>
        <row r="2063">
          <cell r="E2063">
            <v>0</v>
          </cell>
        </row>
        <row r="2064">
          <cell r="E2064">
            <v>0</v>
          </cell>
        </row>
        <row r="2065">
          <cell r="E2065">
            <v>0</v>
          </cell>
        </row>
        <row r="2066">
          <cell r="E2066">
            <v>0</v>
          </cell>
        </row>
        <row r="2067">
          <cell r="E2067">
            <v>0</v>
          </cell>
        </row>
        <row r="2068">
          <cell r="E2068">
            <v>0</v>
          </cell>
        </row>
        <row r="2069">
          <cell r="E2069">
            <v>0</v>
          </cell>
        </row>
        <row r="2070">
          <cell r="E2070">
            <v>0</v>
          </cell>
        </row>
        <row r="2071">
          <cell r="E2071">
            <v>0</v>
          </cell>
        </row>
        <row r="2072">
          <cell r="E2072">
            <v>0</v>
          </cell>
        </row>
        <row r="2073">
          <cell r="E2073">
            <v>0</v>
          </cell>
        </row>
        <row r="2074">
          <cell r="E2074">
            <v>0</v>
          </cell>
        </row>
        <row r="2075">
          <cell r="E2075">
            <v>0</v>
          </cell>
        </row>
        <row r="2076">
          <cell r="E2076">
            <v>0</v>
          </cell>
        </row>
        <row r="2077">
          <cell r="E2077">
            <v>0</v>
          </cell>
        </row>
        <row r="2078">
          <cell r="E2078">
            <v>0</v>
          </cell>
        </row>
        <row r="2079">
          <cell r="E2079">
            <v>0</v>
          </cell>
        </row>
        <row r="2080">
          <cell r="E2080">
            <v>0</v>
          </cell>
        </row>
        <row r="2081">
          <cell r="E2081">
            <v>0</v>
          </cell>
        </row>
        <row r="2082">
          <cell r="E2082">
            <v>0</v>
          </cell>
        </row>
        <row r="2083">
          <cell r="E2083">
            <v>0</v>
          </cell>
        </row>
        <row r="2084">
          <cell r="E2084">
            <v>0</v>
          </cell>
        </row>
        <row r="2085">
          <cell r="E2085">
            <v>0</v>
          </cell>
        </row>
        <row r="2086">
          <cell r="E2086">
            <v>0</v>
          </cell>
        </row>
        <row r="2087">
          <cell r="E2087">
            <v>0</v>
          </cell>
        </row>
        <row r="2088">
          <cell r="E2088">
            <v>0</v>
          </cell>
        </row>
        <row r="2089">
          <cell r="E2089">
            <v>0</v>
          </cell>
        </row>
        <row r="2090">
          <cell r="E2090">
            <v>0</v>
          </cell>
        </row>
        <row r="2091">
          <cell r="E2091">
            <v>0</v>
          </cell>
        </row>
        <row r="2092">
          <cell r="E2092">
            <v>0</v>
          </cell>
        </row>
        <row r="2093">
          <cell r="E2093">
            <v>0</v>
          </cell>
        </row>
        <row r="2094">
          <cell r="E2094">
            <v>0</v>
          </cell>
        </row>
        <row r="2095">
          <cell r="E2095">
            <v>0</v>
          </cell>
        </row>
        <row r="2096">
          <cell r="E2096">
            <v>0</v>
          </cell>
        </row>
        <row r="2097">
          <cell r="E2097">
            <v>0</v>
          </cell>
        </row>
        <row r="2098">
          <cell r="E2098">
            <v>0</v>
          </cell>
        </row>
        <row r="2099">
          <cell r="E2099">
            <v>0</v>
          </cell>
        </row>
        <row r="2100">
          <cell r="E2100">
            <v>0</v>
          </cell>
        </row>
        <row r="2101">
          <cell r="E2101">
            <v>0</v>
          </cell>
        </row>
        <row r="2102">
          <cell r="E2102">
            <v>0</v>
          </cell>
        </row>
        <row r="2103">
          <cell r="E2103">
            <v>0</v>
          </cell>
        </row>
        <row r="2104">
          <cell r="E2104">
            <v>0</v>
          </cell>
        </row>
        <row r="2105">
          <cell r="E2105">
            <v>0</v>
          </cell>
        </row>
        <row r="2106">
          <cell r="E2106">
            <v>0</v>
          </cell>
        </row>
        <row r="2107">
          <cell r="E2107">
            <v>0</v>
          </cell>
        </row>
        <row r="2108">
          <cell r="E2108">
            <v>0</v>
          </cell>
        </row>
        <row r="2109">
          <cell r="E2109">
            <v>0</v>
          </cell>
        </row>
        <row r="2110">
          <cell r="E2110">
            <v>0</v>
          </cell>
        </row>
        <row r="2111">
          <cell r="E2111">
            <v>0</v>
          </cell>
        </row>
        <row r="2112">
          <cell r="E2112">
            <v>0</v>
          </cell>
        </row>
        <row r="2113">
          <cell r="E2113">
            <v>0</v>
          </cell>
        </row>
        <row r="2114">
          <cell r="E2114">
            <v>0</v>
          </cell>
        </row>
        <row r="2115">
          <cell r="E2115">
            <v>0</v>
          </cell>
        </row>
        <row r="2116">
          <cell r="E2116">
            <v>0</v>
          </cell>
        </row>
        <row r="2117">
          <cell r="E2117">
            <v>0</v>
          </cell>
        </row>
        <row r="2118">
          <cell r="E2118">
            <v>0</v>
          </cell>
        </row>
        <row r="2119">
          <cell r="E2119">
            <v>0</v>
          </cell>
        </row>
        <row r="2120">
          <cell r="E2120">
            <v>0</v>
          </cell>
        </row>
        <row r="2121">
          <cell r="E2121">
            <v>0</v>
          </cell>
        </row>
        <row r="2122">
          <cell r="E2122">
            <v>0</v>
          </cell>
        </row>
        <row r="2123">
          <cell r="E2123">
            <v>0</v>
          </cell>
        </row>
        <row r="2124">
          <cell r="E2124">
            <v>0</v>
          </cell>
        </row>
        <row r="2125">
          <cell r="E2125">
            <v>0</v>
          </cell>
        </row>
        <row r="2126">
          <cell r="E2126">
            <v>0</v>
          </cell>
        </row>
        <row r="2127">
          <cell r="E2127">
            <v>0</v>
          </cell>
        </row>
        <row r="2128">
          <cell r="E2128">
            <v>0</v>
          </cell>
        </row>
        <row r="2129">
          <cell r="E2129">
            <v>0</v>
          </cell>
        </row>
        <row r="2130">
          <cell r="E2130">
            <v>0</v>
          </cell>
        </row>
        <row r="2131">
          <cell r="E2131">
            <v>0</v>
          </cell>
        </row>
        <row r="2132">
          <cell r="E2132">
            <v>0</v>
          </cell>
        </row>
        <row r="2133">
          <cell r="E2133">
            <v>0</v>
          </cell>
        </row>
        <row r="2134">
          <cell r="E2134">
            <v>0</v>
          </cell>
        </row>
        <row r="2135">
          <cell r="E2135">
            <v>0</v>
          </cell>
        </row>
        <row r="2136">
          <cell r="E2136">
            <v>0</v>
          </cell>
        </row>
        <row r="2137">
          <cell r="E2137">
            <v>0</v>
          </cell>
        </row>
        <row r="2138">
          <cell r="E2138">
            <v>0</v>
          </cell>
        </row>
        <row r="2139">
          <cell r="E2139">
            <v>0</v>
          </cell>
        </row>
        <row r="2140">
          <cell r="E2140">
            <v>0</v>
          </cell>
        </row>
        <row r="2141">
          <cell r="E2141">
            <v>0</v>
          </cell>
        </row>
        <row r="2142">
          <cell r="E2142">
            <v>0</v>
          </cell>
        </row>
        <row r="2143">
          <cell r="E2143">
            <v>0</v>
          </cell>
        </row>
        <row r="2144">
          <cell r="E2144">
            <v>0</v>
          </cell>
        </row>
        <row r="2145">
          <cell r="E2145">
            <v>0</v>
          </cell>
        </row>
        <row r="2146">
          <cell r="E2146">
            <v>0</v>
          </cell>
        </row>
        <row r="2147">
          <cell r="E2147">
            <v>0</v>
          </cell>
        </row>
        <row r="2148">
          <cell r="E2148">
            <v>0</v>
          </cell>
        </row>
        <row r="2149">
          <cell r="E2149">
            <v>0</v>
          </cell>
        </row>
        <row r="2150">
          <cell r="E2150">
            <v>0</v>
          </cell>
        </row>
        <row r="2151">
          <cell r="E2151">
            <v>0</v>
          </cell>
        </row>
        <row r="2152">
          <cell r="E2152">
            <v>0</v>
          </cell>
        </row>
        <row r="2153">
          <cell r="E2153">
            <v>0</v>
          </cell>
        </row>
        <row r="2154">
          <cell r="E2154">
            <v>0</v>
          </cell>
        </row>
        <row r="2155">
          <cell r="E2155">
            <v>0</v>
          </cell>
        </row>
        <row r="2156">
          <cell r="E2156">
            <v>0</v>
          </cell>
        </row>
        <row r="2157">
          <cell r="E2157">
            <v>0</v>
          </cell>
        </row>
        <row r="2158">
          <cell r="E2158">
            <v>0</v>
          </cell>
        </row>
        <row r="2159">
          <cell r="E2159">
            <v>0</v>
          </cell>
        </row>
        <row r="2160">
          <cell r="E2160">
            <v>0</v>
          </cell>
        </row>
        <row r="2161">
          <cell r="E2161">
            <v>0</v>
          </cell>
        </row>
        <row r="2162">
          <cell r="E2162">
            <v>0</v>
          </cell>
        </row>
        <row r="2163">
          <cell r="E2163">
            <v>0</v>
          </cell>
        </row>
        <row r="2164">
          <cell r="E2164">
            <v>0</v>
          </cell>
        </row>
        <row r="2165">
          <cell r="E2165">
            <v>0</v>
          </cell>
        </row>
        <row r="2166">
          <cell r="E2166">
            <v>0</v>
          </cell>
        </row>
        <row r="2167">
          <cell r="E2167">
            <v>0</v>
          </cell>
        </row>
        <row r="2168">
          <cell r="E2168">
            <v>0</v>
          </cell>
        </row>
        <row r="2169">
          <cell r="E2169">
            <v>0</v>
          </cell>
        </row>
        <row r="2170">
          <cell r="E2170">
            <v>0</v>
          </cell>
        </row>
        <row r="2171">
          <cell r="E2171">
            <v>0</v>
          </cell>
        </row>
        <row r="2172">
          <cell r="E2172">
            <v>0</v>
          </cell>
        </row>
        <row r="2173">
          <cell r="E2173">
            <v>0</v>
          </cell>
        </row>
        <row r="2174">
          <cell r="E2174">
            <v>0</v>
          </cell>
        </row>
        <row r="2175">
          <cell r="E2175">
            <v>0</v>
          </cell>
        </row>
        <row r="2176">
          <cell r="E2176">
            <v>0</v>
          </cell>
        </row>
        <row r="2177">
          <cell r="E2177">
            <v>0</v>
          </cell>
        </row>
        <row r="2178">
          <cell r="E2178">
            <v>0</v>
          </cell>
        </row>
        <row r="2179">
          <cell r="E2179">
            <v>0</v>
          </cell>
        </row>
        <row r="2180">
          <cell r="E2180">
            <v>0</v>
          </cell>
        </row>
        <row r="2181">
          <cell r="E2181">
            <v>0</v>
          </cell>
        </row>
        <row r="2182">
          <cell r="E2182">
            <v>0</v>
          </cell>
        </row>
        <row r="2183">
          <cell r="E2183">
            <v>0</v>
          </cell>
        </row>
        <row r="2184">
          <cell r="E2184">
            <v>0</v>
          </cell>
        </row>
        <row r="2185">
          <cell r="E2185">
            <v>0</v>
          </cell>
        </row>
        <row r="2186">
          <cell r="E2186">
            <v>0</v>
          </cell>
        </row>
        <row r="2187">
          <cell r="E2187">
            <v>0</v>
          </cell>
        </row>
        <row r="2188">
          <cell r="E2188">
            <v>0</v>
          </cell>
        </row>
        <row r="2189">
          <cell r="E2189">
            <v>0</v>
          </cell>
        </row>
        <row r="2190">
          <cell r="E2190">
            <v>0</v>
          </cell>
        </row>
        <row r="2191">
          <cell r="E2191">
            <v>0</v>
          </cell>
        </row>
        <row r="2192">
          <cell r="E2192">
            <v>0</v>
          </cell>
        </row>
        <row r="2193">
          <cell r="E2193">
            <v>0</v>
          </cell>
        </row>
        <row r="2194">
          <cell r="E2194">
            <v>0</v>
          </cell>
        </row>
        <row r="2195">
          <cell r="E2195">
            <v>0</v>
          </cell>
        </row>
        <row r="2196">
          <cell r="E2196">
            <v>0</v>
          </cell>
        </row>
        <row r="2197">
          <cell r="E2197">
            <v>0</v>
          </cell>
        </row>
        <row r="2198">
          <cell r="E2198">
            <v>0</v>
          </cell>
        </row>
        <row r="2199">
          <cell r="E2199">
            <v>0</v>
          </cell>
        </row>
        <row r="2200">
          <cell r="E2200">
            <v>0</v>
          </cell>
        </row>
        <row r="2201">
          <cell r="E2201">
            <v>0</v>
          </cell>
        </row>
        <row r="2202">
          <cell r="E2202">
            <v>0</v>
          </cell>
        </row>
        <row r="2203">
          <cell r="E2203">
            <v>0</v>
          </cell>
        </row>
        <row r="2204">
          <cell r="E2204">
            <v>0</v>
          </cell>
        </row>
        <row r="2205">
          <cell r="E2205">
            <v>0</v>
          </cell>
        </row>
        <row r="2206">
          <cell r="E2206">
            <v>0</v>
          </cell>
        </row>
        <row r="2207">
          <cell r="E2207">
            <v>0</v>
          </cell>
        </row>
        <row r="2208">
          <cell r="E2208">
            <v>0</v>
          </cell>
        </row>
        <row r="2209">
          <cell r="E2209">
            <v>0</v>
          </cell>
        </row>
        <row r="2210">
          <cell r="E2210">
            <v>0</v>
          </cell>
        </row>
        <row r="2211">
          <cell r="E2211">
            <v>0</v>
          </cell>
        </row>
        <row r="2212">
          <cell r="E2212">
            <v>0</v>
          </cell>
        </row>
        <row r="2213">
          <cell r="E2213">
            <v>0</v>
          </cell>
        </row>
        <row r="2214">
          <cell r="E2214">
            <v>0</v>
          </cell>
        </row>
        <row r="2215">
          <cell r="E2215">
            <v>0</v>
          </cell>
        </row>
        <row r="2216">
          <cell r="E2216">
            <v>0</v>
          </cell>
        </row>
        <row r="2217">
          <cell r="E2217">
            <v>0</v>
          </cell>
        </row>
        <row r="2218">
          <cell r="E2218">
            <v>0</v>
          </cell>
        </row>
        <row r="2219">
          <cell r="E2219">
            <v>0</v>
          </cell>
        </row>
        <row r="2220">
          <cell r="E2220">
            <v>0</v>
          </cell>
        </row>
        <row r="2221">
          <cell r="E2221">
            <v>0</v>
          </cell>
        </row>
        <row r="2222">
          <cell r="E2222">
            <v>0</v>
          </cell>
        </row>
        <row r="2223">
          <cell r="E2223">
            <v>0</v>
          </cell>
        </row>
        <row r="2224">
          <cell r="E2224">
            <v>0</v>
          </cell>
        </row>
        <row r="2225">
          <cell r="E2225">
            <v>0</v>
          </cell>
        </row>
        <row r="2226">
          <cell r="E2226">
            <v>0</v>
          </cell>
        </row>
        <row r="2227">
          <cell r="E2227">
            <v>0</v>
          </cell>
        </row>
        <row r="2228">
          <cell r="E2228">
            <v>0</v>
          </cell>
        </row>
        <row r="2229">
          <cell r="E2229">
            <v>0</v>
          </cell>
        </row>
        <row r="2230">
          <cell r="E2230">
            <v>0</v>
          </cell>
        </row>
        <row r="2231">
          <cell r="E2231">
            <v>0</v>
          </cell>
        </row>
        <row r="2232">
          <cell r="E2232">
            <v>0</v>
          </cell>
        </row>
        <row r="2233">
          <cell r="E2233">
            <v>0</v>
          </cell>
        </row>
        <row r="2234">
          <cell r="E2234">
            <v>0</v>
          </cell>
        </row>
        <row r="2235">
          <cell r="E2235">
            <v>0</v>
          </cell>
        </row>
        <row r="2236">
          <cell r="E2236">
            <v>0</v>
          </cell>
        </row>
        <row r="2237">
          <cell r="E2237">
            <v>0</v>
          </cell>
        </row>
        <row r="2238">
          <cell r="E2238">
            <v>0</v>
          </cell>
        </row>
        <row r="2239">
          <cell r="E2239">
            <v>0</v>
          </cell>
        </row>
        <row r="2240">
          <cell r="E2240">
            <v>0</v>
          </cell>
        </row>
        <row r="2241">
          <cell r="E2241">
            <v>0</v>
          </cell>
        </row>
        <row r="2242">
          <cell r="E2242">
            <v>0</v>
          </cell>
        </row>
        <row r="2243">
          <cell r="E2243">
            <v>0</v>
          </cell>
        </row>
        <row r="2244">
          <cell r="E2244">
            <v>0</v>
          </cell>
        </row>
        <row r="2245">
          <cell r="E2245">
            <v>0</v>
          </cell>
        </row>
        <row r="2246">
          <cell r="E2246">
            <v>0</v>
          </cell>
        </row>
        <row r="2247">
          <cell r="E2247">
            <v>0</v>
          </cell>
        </row>
        <row r="2248">
          <cell r="E2248">
            <v>0</v>
          </cell>
        </row>
        <row r="2249">
          <cell r="E2249">
            <v>0</v>
          </cell>
        </row>
        <row r="2250">
          <cell r="E2250">
            <v>0</v>
          </cell>
        </row>
        <row r="2251">
          <cell r="E2251">
            <v>0</v>
          </cell>
        </row>
        <row r="2252">
          <cell r="E2252">
            <v>0</v>
          </cell>
        </row>
        <row r="2253">
          <cell r="E2253">
            <v>0</v>
          </cell>
        </row>
        <row r="2254">
          <cell r="E2254">
            <v>0</v>
          </cell>
        </row>
        <row r="2255">
          <cell r="E2255">
            <v>0</v>
          </cell>
        </row>
        <row r="2256">
          <cell r="E2256">
            <v>0</v>
          </cell>
        </row>
        <row r="2257">
          <cell r="E2257">
            <v>0</v>
          </cell>
        </row>
        <row r="2258">
          <cell r="E2258">
            <v>0</v>
          </cell>
        </row>
        <row r="2259">
          <cell r="E2259">
            <v>0</v>
          </cell>
        </row>
        <row r="2260">
          <cell r="E2260">
            <v>0</v>
          </cell>
        </row>
        <row r="2261">
          <cell r="E2261">
            <v>0</v>
          </cell>
        </row>
        <row r="2262">
          <cell r="E2262">
            <v>0</v>
          </cell>
        </row>
        <row r="2263">
          <cell r="E2263">
            <v>0</v>
          </cell>
        </row>
        <row r="2264">
          <cell r="E2264">
            <v>0</v>
          </cell>
        </row>
        <row r="2265">
          <cell r="E2265">
            <v>0</v>
          </cell>
        </row>
        <row r="2266">
          <cell r="E2266">
            <v>0</v>
          </cell>
        </row>
        <row r="2267">
          <cell r="E2267">
            <v>0</v>
          </cell>
        </row>
        <row r="2268">
          <cell r="E2268">
            <v>0</v>
          </cell>
        </row>
        <row r="2269">
          <cell r="E2269">
            <v>0</v>
          </cell>
        </row>
        <row r="2270">
          <cell r="E2270">
            <v>0</v>
          </cell>
        </row>
        <row r="2271">
          <cell r="E2271">
            <v>0</v>
          </cell>
        </row>
        <row r="2272">
          <cell r="E2272">
            <v>0</v>
          </cell>
        </row>
        <row r="2273">
          <cell r="E2273">
            <v>0</v>
          </cell>
        </row>
        <row r="2274">
          <cell r="E2274">
            <v>0</v>
          </cell>
        </row>
        <row r="2275">
          <cell r="E2275">
            <v>0</v>
          </cell>
        </row>
        <row r="2276">
          <cell r="E2276">
            <v>0</v>
          </cell>
        </row>
        <row r="2277">
          <cell r="E2277">
            <v>0</v>
          </cell>
        </row>
        <row r="2278">
          <cell r="E2278">
            <v>0</v>
          </cell>
        </row>
        <row r="2279">
          <cell r="E2279">
            <v>0</v>
          </cell>
        </row>
        <row r="2280">
          <cell r="E2280">
            <v>0</v>
          </cell>
        </row>
        <row r="2281">
          <cell r="E2281">
            <v>0</v>
          </cell>
        </row>
        <row r="2282">
          <cell r="E2282">
            <v>0</v>
          </cell>
        </row>
        <row r="2283">
          <cell r="E2283">
            <v>0</v>
          </cell>
        </row>
        <row r="2284">
          <cell r="E2284">
            <v>0</v>
          </cell>
        </row>
        <row r="2285">
          <cell r="E2285">
            <v>0</v>
          </cell>
        </row>
        <row r="2286">
          <cell r="E2286">
            <v>0</v>
          </cell>
        </row>
        <row r="2287">
          <cell r="E2287">
            <v>0</v>
          </cell>
        </row>
        <row r="2288">
          <cell r="E2288">
            <v>0</v>
          </cell>
        </row>
        <row r="2289">
          <cell r="E2289">
            <v>0</v>
          </cell>
        </row>
        <row r="2290">
          <cell r="E2290">
            <v>0</v>
          </cell>
        </row>
        <row r="2291">
          <cell r="E2291">
            <v>0</v>
          </cell>
        </row>
        <row r="2292">
          <cell r="E2292">
            <v>0</v>
          </cell>
        </row>
        <row r="2293">
          <cell r="E2293">
            <v>0</v>
          </cell>
        </row>
        <row r="2294">
          <cell r="E2294">
            <v>0</v>
          </cell>
        </row>
        <row r="2295">
          <cell r="E2295">
            <v>0</v>
          </cell>
        </row>
        <row r="2296">
          <cell r="E2296">
            <v>0</v>
          </cell>
        </row>
        <row r="2297">
          <cell r="E2297">
            <v>0</v>
          </cell>
        </row>
        <row r="2298">
          <cell r="E2298">
            <v>0</v>
          </cell>
        </row>
        <row r="2299">
          <cell r="E2299">
            <v>0</v>
          </cell>
        </row>
        <row r="2300">
          <cell r="E2300">
            <v>0</v>
          </cell>
        </row>
        <row r="2301">
          <cell r="E2301">
            <v>0</v>
          </cell>
        </row>
        <row r="2302">
          <cell r="E2302">
            <v>0</v>
          </cell>
        </row>
        <row r="2303">
          <cell r="E2303">
            <v>0</v>
          </cell>
        </row>
        <row r="2304">
          <cell r="E2304">
            <v>0</v>
          </cell>
        </row>
        <row r="2305">
          <cell r="E2305">
            <v>0</v>
          </cell>
        </row>
        <row r="2306">
          <cell r="E2306">
            <v>0</v>
          </cell>
        </row>
        <row r="2307">
          <cell r="E2307">
            <v>0</v>
          </cell>
        </row>
        <row r="2308">
          <cell r="E2308">
            <v>0</v>
          </cell>
        </row>
        <row r="2309">
          <cell r="E2309">
            <v>0</v>
          </cell>
        </row>
        <row r="2310">
          <cell r="E2310">
            <v>0</v>
          </cell>
        </row>
        <row r="2311">
          <cell r="E2311">
            <v>0</v>
          </cell>
        </row>
        <row r="2312">
          <cell r="E2312">
            <v>0</v>
          </cell>
        </row>
        <row r="2313">
          <cell r="E2313">
            <v>0</v>
          </cell>
        </row>
        <row r="2314">
          <cell r="E2314">
            <v>0</v>
          </cell>
        </row>
        <row r="2315">
          <cell r="E2315">
            <v>0</v>
          </cell>
        </row>
        <row r="2316">
          <cell r="E2316">
            <v>0</v>
          </cell>
        </row>
        <row r="2317">
          <cell r="E2317">
            <v>0</v>
          </cell>
        </row>
        <row r="2318">
          <cell r="E2318">
            <v>0</v>
          </cell>
        </row>
        <row r="2319">
          <cell r="E2319">
            <v>0</v>
          </cell>
        </row>
        <row r="2320">
          <cell r="E2320">
            <v>0</v>
          </cell>
        </row>
        <row r="2321">
          <cell r="E2321">
            <v>0</v>
          </cell>
        </row>
        <row r="2322">
          <cell r="E2322">
            <v>0</v>
          </cell>
        </row>
        <row r="2323">
          <cell r="E2323">
            <v>0</v>
          </cell>
        </row>
        <row r="2324">
          <cell r="E2324">
            <v>0</v>
          </cell>
        </row>
        <row r="2325">
          <cell r="E2325">
            <v>0</v>
          </cell>
        </row>
        <row r="2326">
          <cell r="E2326">
            <v>0</v>
          </cell>
        </row>
        <row r="2327">
          <cell r="E2327">
            <v>0</v>
          </cell>
        </row>
        <row r="2328">
          <cell r="E2328">
            <v>0</v>
          </cell>
        </row>
        <row r="2329">
          <cell r="E2329">
            <v>0</v>
          </cell>
        </row>
        <row r="2330">
          <cell r="E2330">
            <v>0</v>
          </cell>
        </row>
        <row r="2331">
          <cell r="E2331">
            <v>0</v>
          </cell>
        </row>
        <row r="2332">
          <cell r="E2332">
            <v>0</v>
          </cell>
        </row>
        <row r="2333">
          <cell r="E2333">
            <v>0</v>
          </cell>
        </row>
        <row r="2334">
          <cell r="E2334">
            <v>0</v>
          </cell>
        </row>
        <row r="2335">
          <cell r="E2335">
            <v>0</v>
          </cell>
        </row>
        <row r="2336">
          <cell r="E2336">
            <v>0</v>
          </cell>
        </row>
        <row r="2337">
          <cell r="E2337">
            <v>0</v>
          </cell>
        </row>
        <row r="2338">
          <cell r="E2338">
            <v>0</v>
          </cell>
        </row>
        <row r="2339">
          <cell r="E2339">
            <v>0</v>
          </cell>
        </row>
        <row r="2340">
          <cell r="E2340">
            <v>0</v>
          </cell>
        </row>
        <row r="2341">
          <cell r="E2341">
            <v>0</v>
          </cell>
        </row>
        <row r="2342">
          <cell r="E2342">
            <v>0</v>
          </cell>
        </row>
        <row r="2343">
          <cell r="E2343">
            <v>0</v>
          </cell>
        </row>
        <row r="2344">
          <cell r="E2344">
            <v>0</v>
          </cell>
        </row>
        <row r="2345">
          <cell r="E2345">
            <v>0</v>
          </cell>
        </row>
        <row r="2346">
          <cell r="E2346">
            <v>0</v>
          </cell>
        </row>
        <row r="2347">
          <cell r="E2347">
            <v>0</v>
          </cell>
        </row>
        <row r="2348">
          <cell r="E2348">
            <v>0</v>
          </cell>
        </row>
        <row r="2349">
          <cell r="E2349">
            <v>0</v>
          </cell>
        </row>
        <row r="2350">
          <cell r="E2350">
            <v>0</v>
          </cell>
        </row>
        <row r="2351">
          <cell r="E2351">
            <v>0</v>
          </cell>
        </row>
        <row r="2352">
          <cell r="E2352">
            <v>0</v>
          </cell>
        </row>
        <row r="2353">
          <cell r="E2353">
            <v>0</v>
          </cell>
        </row>
        <row r="2354">
          <cell r="E2354">
            <v>0</v>
          </cell>
        </row>
        <row r="2355">
          <cell r="E2355">
            <v>0</v>
          </cell>
        </row>
        <row r="2356">
          <cell r="E2356">
            <v>0</v>
          </cell>
        </row>
        <row r="2357">
          <cell r="E2357">
            <v>0</v>
          </cell>
        </row>
        <row r="2358">
          <cell r="E2358">
            <v>0</v>
          </cell>
        </row>
        <row r="2359">
          <cell r="E2359">
            <v>0</v>
          </cell>
        </row>
        <row r="2360">
          <cell r="E2360">
            <v>0</v>
          </cell>
        </row>
        <row r="2361">
          <cell r="E2361">
            <v>0</v>
          </cell>
        </row>
        <row r="2362">
          <cell r="E2362">
            <v>0</v>
          </cell>
        </row>
        <row r="2363">
          <cell r="E2363">
            <v>0</v>
          </cell>
        </row>
        <row r="2364">
          <cell r="E2364">
            <v>0</v>
          </cell>
        </row>
        <row r="2365">
          <cell r="E2365">
            <v>0</v>
          </cell>
        </row>
        <row r="2366">
          <cell r="E2366">
            <v>0</v>
          </cell>
        </row>
        <row r="2367">
          <cell r="E2367">
            <v>0</v>
          </cell>
        </row>
        <row r="2368">
          <cell r="E2368">
            <v>0</v>
          </cell>
        </row>
        <row r="2369">
          <cell r="E2369">
            <v>0</v>
          </cell>
        </row>
        <row r="2370">
          <cell r="E2370">
            <v>0</v>
          </cell>
        </row>
        <row r="2371">
          <cell r="E2371">
            <v>0</v>
          </cell>
        </row>
        <row r="2372">
          <cell r="E2372">
            <v>0</v>
          </cell>
        </row>
        <row r="2373">
          <cell r="E2373">
            <v>0</v>
          </cell>
        </row>
        <row r="2374">
          <cell r="E2374">
            <v>0</v>
          </cell>
        </row>
        <row r="2375">
          <cell r="E2375">
            <v>0</v>
          </cell>
        </row>
        <row r="2376">
          <cell r="E2376">
            <v>0</v>
          </cell>
        </row>
        <row r="2377">
          <cell r="E2377">
            <v>0</v>
          </cell>
        </row>
        <row r="2378">
          <cell r="E2378">
            <v>0</v>
          </cell>
        </row>
        <row r="2379">
          <cell r="E2379">
            <v>0</v>
          </cell>
        </row>
        <row r="2380">
          <cell r="E2380">
            <v>0</v>
          </cell>
        </row>
        <row r="2381">
          <cell r="E2381">
            <v>0</v>
          </cell>
        </row>
        <row r="2382">
          <cell r="E2382">
            <v>0</v>
          </cell>
        </row>
        <row r="2383">
          <cell r="E2383">
            <v>0</v>
          </cell>
        </row>
        <row r="2384">
          <cell r="E2384">
            <v>0</v>
          </cell>
        </row>
        <row r="2385">
          <cell r="E2385">
            <v>0</v>
          </cell>
        </row>
        <row r="2386">
          <cell r="E2386">
            <v>0</v>
          </cell>
        </row>
        <row r="2387">
          <cell r="E2387">
            <v>0</v>
          </cell>
        </row>
        <row r="2388">
          <cell r="E2388">
            <v>0</v>
          </cell>
        </row>
        <row r="2389">
          <cell r="E2389">
            <v>0</v>
          </cell>
        </row>
        <row r="2390">
          <cell r="E2390">
            <v>0</v>
          </cell>
        </row>
        <row r="2391">
          <cell r="E2391">
            <v>0</v>
          </cell>
        </row>
        <row r="2392">
          <cell r="E2392">
            <v>0</v>
          </cell>
        </row>
        <row r="2393">
          <cell r="E2393">
            <v>0</v>
          </cell>
        </row>
        <row r="2394">
          <cell r="E2394">
            <v>0</v>
          </cell>
        </row>
        <row r="2395">
          <cell r="E2395">
            <v>0</v>
          </cell>
        </row>
        <row r="2396">
          <cell r="E2396">
            <v>0</v>
          </cell>
        </row>
        <row r="2397">
          <cell r="E2397">
            <v>0</v>
          </cell>
        </row>
        <row r="2398">
          <cell r="E2398">
            <v>0</v>
          </cell>
        </row>
        <row r="2399">
          <cell r="E2399">
            <v>0</v>
          </cell>
        </row>
        <row r="2400">
          <cell r="E2400">
            <v>0</v>
          </cell>
        </row>
        <row r="2401">
          <cell r="E2401">
            <v>0</v>
          </cell>
        </row>
        <row r="2402">
          <cell r="E2402">
            <v>0</v>
          </cell>
        </row>
        <row r="2403">
          <cell r="E2403">
            <v>0</v>
          </cell>
        </row>
        <row r="2404">
          <cell r="E2404">
            <v>0</v>
          </cell>
        </row>
        <row r="2405">
          <cell r="E2405">
            <v>0</v>
          </cell>
        </row>
        <row r="2406">
          <cell r="E2406">
            <v>0</v>
          </cell>
        </row>
        <row r="2407">
          <cell r="E2407">
            <v>0</v>
          </cell>
        </row>
        <row r="2408">
          <cell r="E2408">
            <v>0</v>
          </cell>
        </row>
        <row r="2409">
          <cell r="E2409">
            <v>0</v>
          </cell>
        </row>
        <row r="2410">
          <cell r="E2410">
            <v>0</v>
          </cell>
        </row>
        <row r="2411">
          <cell r="E2411">
            <v>0</v>
          </cell>
        </row>
        <row r="2412">
          <cell r="E2412">
            <v>0</v>
          </cell>
        </row>
        <row r="2413">
          <cell r="E2413">
            <v>0</v>
          </cell>
        </row>
        <row r="2414">
          <cell r="E2414">
            <v>0</v>
          </cell>
        </row>
        <row r="2415">
          <cell r="E2415">
            <v>0</v>
          </cell>
        </row>
        <row r="2416">
          <cell r="E2416">
            <v>0</v>
          </cell>
        </row>
        <row r="2417">
          <cell r="E2417">
            <v>0</v>
          </cell>
        </row>
        <row r="2418">
          <cell r="E2418">
            <v>0</v>
          </cell>
        </row>
        <row r="2419">
          <cell r="E2419">
            <v>0</v>
          </cell>
        </row>
        <row r="2420">
          <cell r="E2420">
            <v>0</v>
          </cell>
        </row>
        <row r="2421">
          <cell r="E2421">
            <v>0</v>
          </cell>
        </row>
        <row r="2422">
          <cell r="E2422">
            <v>0</v>
          </cell>
        </row>
        <row r="2423">
          <cell r="E2423">
            <v>0</v>
          </cell>
        </row>
        <row r="2424">
          <cell r="E2424">
            <v>0</v>
          </cell>
        </row>
        <row r="2425">
          <cell r="E2425">
            <v>0</v>
          </cell>
        </row>
        <row r="2426">
          <cell r="E2426">
            <v>0</v>
          </cell>
        </row>
        <row r="2427">
          <cell r="E2427">
            <v>0</v>
          </cell>
        </row>
        <row r="2428">
          <cell r="E2428">
            <v>0</v>
          </cell>
        </row>
        <row r="2429">
          <cell r="E2429">
            <v>0</v>
          </cell>
        </row>
        <row r="2430">
          <cell r="E2430">
            <v>0</v>
          </cell>
        </row>
        <row r="2431">
          <cell r="E2431">
            <v>0</v>
          </cell>
        </row>
        <row r="2432">
          <cell r="E2432">
            <v>0</v>
          </cell>
        </row>
        <row r="2433">
          <cell r="E2433">
            <v>0</v>
          </cell>
        </row>
        <row r="2434">
          <cell r="E2434">
            <v>0</v>
          </cell>
        </row>
        <row r="2435">
          <cell r="E2435">
            <v>0</v>
          </cell>
        </row>
        <row r="2436">
          <cell r="E2436">
            <v>0</v>
          </cell>
        </row>
        <row r="2437">
          <cell r="E2437">
            <v>0</v>
          </cell>
        </row>
        <row r="2438">
          <cell r="E2438">
            <v>0</v>
          </cell>
        </row>
        <row r="2439">
          <cell r="E2439">
            <v>0</v>
          </cell>
        </row>
        <row r="2440">
          <cell r="E2440">
            <v>0</v>
          </cell>
        </row>
        <row r="2441">
          <cell r="E2441">
            <v>0</v>
          </cell>
        </row>
        <row r="2442">
          <cell r="E2442">
            <v>0</v>
          </cell>
        </row>
        <row r="2443">
          <cell r="E2443">
            <v>0</v>
          </cell>
        </row>
        <row r="2444">
          <cell r="E2444">
            <v>0</v>
          </cell>
        </row>
        <row r="2445">
          <cell r="E2445">
            <v>0</v>
          </cell>
        </row>
        <row r="2446">
          <cell r="E2446">
            <v>0</v>
          </cell>
        </row>
        <row r="2447">
          <cell r="E2447">
            <v>0</v>
          </cell>
        </row>
        <row r="2448">
          <cell r="E2448">
            <v>0</v>
          </cell>
        </row>
        <row r="2449">
          <cell r="E2449">
            <v>0</v>
          </cell>
        </row>
        <row r="2450">
          <cell r="E2450">
            <v>0</v>
          </cell>
        </row>
        <row r="2451">
          <cell r="E2451">
            <v>0</v>
          </cell>
        </row>
        <row r="2452">
          <cell r="E2452">
            <v>0</v>
          </cell>
        </row>
        <row r="2453">
          <cell r="E2453">
            <v>0</v>
          </cell>
        </row>
        <row r="2454">
          <cell r="E2454">
            <v>0</v>
          </cell>
        </row>
        <row r="2455">
          <cell r="E2455">
            <v>0</v>
          </cell>
        </row>
        <row r="2456">
          <cell r="E2456">
            <v>0</v>
          </cell>
        </row>
        <row r="2457">
          <cell r="E2457">
            <v>0</v>
          </cell>
        </row>
        <row r="2458">
          <cell r="E2458">
            <v>0</v>
          </cell>
        </row>
        <row r="2459">
          <cell r="E2459">
            <v>0</v>
          </cell>
        </row>
        <row r="2460">
          <cell r="E2460">
            <v>0</v>
          </cell>
        </row>
        <row r="2461">
          <cell r="E2461">
            <v>0</v>
          </cell>
        </row>
        <row r="2462">
          <cell r="E2462">
            <v>0</v>
          </cell>
        </row>
        <row r="2463">
          <cell r="E2463">
            <v>0</v>
          </cell>
        </row>
        <row r="2464">
          <cell r="E2464">
            <v>0</v>
          </cell>
        </row>
        <row r="2465">
          <cell r="E2465">
            <v>0</v>
          </cell>
        </row>
        <row r="2466">
          <cell r="E2466">
            <v>0</v>
          </cell>
        </row>
        <row r="2467">
          <cell r="E2467">
            <v>0</v>
          </cell>
        </row>
        <row r="2468">
          <cell r="E2468">
            <v>0</v>
          </cell>
        </row>
        <row r="2469">
          <cell r="E2469">
            <v>0</v>
          </cell>
        </row>
        <row r="2470">
          <cell r="E2470">
            <v>0</v>
          </cell>
        </row>
        <row r="2471">
          <cell r="E2471">
            <v>0</v>
          </cell>
        </row>
        <row r="2472">
          <cell r="E2472">
            <v>0</v>
          </cell>
        </row>
        <row r="2473">
          <cell r="E2473">
            <v>0</v>
          </cell>
        </row>
        <row r="2474">
          <cell r="E2474">
            <v>0</v>
          </cell>
        </row>
        <row r="2475">
          <cell r="E2475">
            <v>0</v>
          </cell>
        </row>
        <row r="2476">
          <cell r="E2476">
            <v>0</v>
          </cell>
        </row>
        <row r="2477">
          <cell r="E2477">
            <v>0</v>
          </cell>
        </row>
        <row r="2478">
          <cell r="E2478">
            <v>0</v>
          </cell>
        </row>
        <row r="2479">
          <cell r="E2479">
            <v>0</v>
          </cell>
        </row>
        <row r="2480">
          <cell r="E2480">
            <v>0</v>
          </cell>
        </row>
        <row r="2481">
          <cell r="E2481">
            <v>0</v>
          </cell>
        </row>
        <row r="2482">
          <cell r="E2482">
            <v>0</v>
          </cell>
        </row>
        <row r="2483">
          <cell r="E2483">
            <v>0</v>
          </cell>
        </row>
        <row r="2484">
          <cell r="E2484">
            <v>0</v>
          </cell>
        </row>
        <row r="2485">
          <cell r="E2485">
            <v>0</v>
          </cell>
        </row>
        <row r="2486">
          <cell r="E2486">
            <v>0</v>
          </cell>
        </row>
        <row r="2487">
          <cell r="E2487">
            <v>0</v>
          </cell>
        </row>
        <row r="2488">
          <cell r="E2488">
            <v>0</v>
          </cell>
        </row>
        <row r="2489">
          <cell r="E2489">
            <v>0</v>
          </cell>
        </row>
        <row r="2490">
          <cell r="E2490">
            <v>0</v>
          </cell>
        </row>
        <row r="2491">
          <cell r="E2491">
            <v>0</v>
          </cell>
        </row>
        <row r="2492">
          <cell r="E2492">
            <v>0</v>
          </cell>
        </row>
        <row r="2493">
          <cell r="E2493">
            <v>0</v>
          </cell>
        </row>
        <row r="2494">
          <cell r="E2494">
            <v>0</v>
          </cell>
        </row>
        <row r="2495">
          <cell r="E2495">
            <v>0</v>
          </cell>
        </row>
        <row r="2496">
          <cell r="E2496">
            <v>0</v>
          </cell>
        </row>
        <row r="2497">
          <cell r="E2497">
            <v>0</v>
          </cell>
        </row>
        <row r="2498">
          <cell r="E2498">
            <v>0</v>
          </cell>
        </row>
        <row r="2499">
          <cell r="E2499">
            <v>0</v>
          </cell>
        </row>
        <row r="2500">
          <cell r="E2500">
            <v>0</v>
          </cell>
        </row>
        <row r="2501">
          <cell r="E2501">
            <v>0</v>
          </cell>
        </row>
        <row r="2502">
          <cell r="E2502">
            <v>0</v>
          </cell>
        </row>
        <row r="2503">
          <cell r="E2503">
            <v>0</v>
          </cell>
        </row>
        <row r="2504">
          <cell r="E2504">
            <v>0</v>
          </cell>
        </row>
        <row r="2505">
          <cell r="E2505">
            <v>0</v>
          </cell>
        </row>
        <row r="2506">
          <cell r="E2506">
            <v>0</v>
          </cell>
        </row>
        <row r="2507">
          <cell r="E2507">
            <v>0</v>
          </cell>
        </row>
        <row r="2508">
          <cell r="E2508">
            <v>0</v>
          </cell>
        </row>
        <row r="2509">
          <cell r="E2509">
            <v>0</v>
          </cell>
        </row>
        <row r="2510">
          <cell r="E2510">
            <v>0</v>
          </cell>
        </row>
        <row r="2511">
          <cell r="E2511">
            <v>0</v>
          </cell>
        </row>
        <row r="2512">
          <cell r="E2512">
            <v>0</v>
          </cell>
        </row>
        <row r="2513">
          <cell r="E2513">
            <v>0</v>
          </cell>
        </row>
        <row r="2514">
          <cell r="E2514">
            <v>0</v>
          </cell>
        </row>
        <row r="2515">
          <cell r="E2515">
            <v>0</v>
          </cell>
        </row>
        <row r="2516">
          <cell r="E2516">
            <v>0</v>
          </cell>
        </row>
        <row r="2517">
          <cell r="E2517">
            <v>0</v>
          </cell>
        </row>
        <row r="2518">
          <cell r="E2518">
            <v>0</v>
          </cell>
        </row>
        <row r="2519">
          <cell r="E2519">
            <v>0</v>
          </cell>
        </row>
        <row r="2520">
          <cell r="E2520">
            <v>0</v>
          </cell>
        </row>
        <row r="2521">
          <cell r="E2521">
            <v>0</v>
          </cell>
        </row>
        <row r="2522">
          <cell r="E2522">
            <v>0</v>
          </cell>
        </row>
        <row r="2523">
          <cell r="E2523">
            <v>0</v>
          </cell>
        </row>
        <row r="2524">
          <cell r="E2524">
            <v>0</v>
          </cell>
        </row>
        <row r="2525">
          <cell r="E2525">
            <v>0</v>
          </cell>
        </row>
        <row r="2526">
          <cell r="E2526">
            <v>0</v>
          </cell>
        </row>
        <row r="2527">
          <cell r="E2527">
            <v>0</v>
          </cell>
        </row>
        <row r="2528">
          <cell r="E2528">
            <v>0</v>
          </cell>
        </row>
        <row r="2529">
          <cell r="E2529">
            <v>0</v>
          </cell>
        </row>
        <row r="2530">
          <cell r="E2530">
            <v>0</v>
          </cell>
        </row>
        <row r="2531">
          <cell r="E2531">
            <v>0</v>
          </cell>
        </row>
        <row r="2532">
          <cell r="E2532">
            <v>0</v>
          </cell>
        </row>
        <row r="2533">
          <cell r="E2533">
            <v>0</v>
          </cell>
        </row>
        <row r="2534">
          <cell r="E2534">
            <v>0</v>
          </cell>
        </row>
        <row r="2535">
          <cell r="E2535">
            <v>0</v>
          </cell>
        </row>
        <row r="2536">
          <cell r="E2536">
            <v>0</v>
          </cell>
        </row>
        <row r="2537">
          <cell r="E2537">
            <v>0</v>
          </cell>
        </row>
        <row r="2538">
          <cell r="E2538">
            <v>0</v>
          </cell>
        </row>
        <row r="2539">
          <cell r="E2539">
            <v>0</v>
          </cell>
        </row>
        <row r="2540">
          <cell r="E2540">
            <v>0</v>
          </cell>
        </row>
        <row r="2541">
          <cell r="E2541">
            <v>0</v>
          </cell>
        </row>
        <row r="2542">
          <cell r="E2542">
            <v>0</v>
          </cell>
        </row>
        <row r="2543">
          <cell r="E2543">
            <v>0</v>
          </cell>
        </row>
        <row r="2544">
          <cell r="E2544">
            <v>0</v>
          </cell>
        </row>
        <row r="2545">
          <cell r="E2545">
            <v>0</v>
          </cell>
        </row>
        <row r="2546">
          <cell r="E2546">
            <v>0</v>
          </cell>
        </row>
        <row r="2547">
          <cell r="E2547">
            <v>0</v>
          </cell>
        </row>
        <row r="2548">
          <cell r="E2548">
            <v>0</v>
          </cell>
        </row>
        <row r="2549">
          <cell r="E2549">
            <v>0</v>
          </cell>
        </row>
        <row r="2550">
          <cell r="E2550">
            <v>0</v>
          </cell>
        </row>
        <row r="2551">
          <cell r="E2551">
            <v>0</v>
          </cell>
        </row>
        <row r="2552">
          <cell r="E2552">
            <v>0</v>
          </cell>
        </row>
        <row r="2553">
          <cell r="E2553">
            <v>0</v>
          </cell>
        </row>
        <row r="2554">
          <cell r="E2554">
            <v>0</v>
          </cell>
        </row>
        <row r="2555">
          <cell r="E2555">
            <v>0</v>
          </cell>
        </row>
        <row r="2556">
          <cell r="E2556">
            <v>0</v>
          </cell>
        </row>
        <row r="2557">
          <cell r="E2557">
            <v>0</v>
          </cell>
        </row>
        <row r="2558">
          <cell r="E2558">
            <v>0</v>
          </cell>
        </row>
        <row r="2559">
          <cell r="E2559">
            <v>0</v>
          </cell>
        </row>
        <row r="2560">
          <cell r="E2560">
            <v>0</v>
          </cell>
        </row>
        <row r="2561">
          <cell r="E2561">
            <v>0</v>
          </cell>
        </row>
        <row r="2562">
          <cell r="E2562">
            <v>0</v>
          </cell>
        </row>
        <row r="2563">
          <cell r="E2563">
            <v>0</v>
          </cell>
        </row>
        <row r="2564">
          <cell r="E2564">
            <v>0</v>
          </cell>
        </row>
        <row r="2565">
          <cell r="E2565">
            <v>0</v>
          </cell>
        </row>
        <row r="2566">
          <cell r="E2566">
            <v>0</v>
          </cell>
        </row>
        <row r="2567">
          <cell r="E2567">
            <v>0</v>
          </cell>
        </row>
        <row r="2568">
          <cell r="E2568">
            <v>0</v>
          </cell>
        </row>
        <row r="2569">
          <cell r="E2569">
            <v>0</v>
          </cell>
        </row>
        <row r="2570">
          <cell r="E2570">
            <v>0</v>
          </cell>
        </row>
        <row r="2571">
          <cell r="E2571">
            <v>0</v>
          </cell>
        </row>
        <row r="2572">
          <cell r="E2572">
            <v>0</v>
          </cell>
        </row>
        <row r="2573">
          <cell r="E2573">
            <v>0</v>
          </cell>
        </row>
        <row r="2574">
          <cell r="E2574">
            <v>0</v>
          </cell>
        </row>
        <row r="2575">
          <cell r="E2575">
            <v>0</v>
          </cell>
        </row>
        <row r="2576">
          <cell r="E2576">
            <v>0</v>
          </cell>
        </row>
        <row r="2577">
          <cell r="E2577">
            <v>0</v>
          </cell>
        </row>
        <row r="2578">
          <cell r="E2578">
            <v>0</v>
          </cell>
        </row>
        <row r="2579">
          <cell r="E2579">
            <v>0</v>
          </cell>
        </row>
        <row r="2580">
          <cell r="E2580">
            <v>0</v>
          </cell>
        </row>
        <row r="2581">
          <cell r="E2581">
            <v>0</v>
          </cell>
        </row>
        <row r="2582">
          <cell r="E2582">
            <v>0</v>
          </cell>
        </row>
        <row r="2583">
          <cell r="E2583">
            <v>0</v>
          </cell>
        </row>
        <row r="2584">
          <cell r="E2584">
            <v>0</v>
          </cell>
        </row>
        <row r="2585">
          <cell r="E2585">
            <v>0</v>
          </cell>
        </row>
        <row r="2586">
          <cell r="E2586">
            <v>0</v>
          </cell>
        </row>
        <row r="2587">
          <cell r="E2587">
            <v>0</v>
          </cell>
        </row>
        <row r="2588">
          <cell r="E2588">
            <v>0</v>
          </cell>
        </row>
        <row r="2589">
          <cell r="E2589">
            <v>0</v>
          </cell>
        </row>
        <row r="2590">
          <cell r="E2590">
            <v>0</v>
          </cell>
        </row>
        <row r="2591">
          <cell r="E2591">
            <v>0</v>
          </cell>
        </row>
        <row r="2592">
          <cell r="E2592">
            <v>0</v>
          </cell>
        </row>
        <row r="2593">
          <cell r="E2593">
            <v>0</v>
          </cell>
        </row>
        <row r="2594">
          <cell r="E2594">
            <v>0</v>
          </cell>
        </row>
        <row r="2595">
          <cell r="E2595">
            <v>0</v>
          </cell>
        </row>
        <row r="2596">
          <cell r="E2596">
            <v>0</v>
          </cell>
        </row>
        <row r="2597">
          <cell r="E2597">
            <v>0</v>
          </cell>
        </row>
        <row r="2598">
          <cell r="E2598">
            <v>0</v>
          </cell>
        </row>
        <row r="2599">
          <cell r="E2599">
            <v>0</v>
          </cell>
        </row>
        <row r="2600">
          <cell r="E2600">
            <v>0</v>
          </cell>
        </row>
        <row r="2601">
          <cell r="E2601">
            <v>0</v>
          </cell>
        </row>
        <row r="2602">
          <cell r="E2602">
            <v>0</v>
          </cell>
        </row>
        <row r="2603">
          <cell r="E2603">
            <v>0</v>
          </cell>
        </row>
        <row r="2604">
          <cell r="E2604">
            <v>0</v>
          </cell>
        </row>
        <row r="2605">
          <cell r="E2605">
            <v>0</v>
          </cell>
        </row>
        <row r="2606">
          <cell r="E2606">
            <v>0</v>
          </cell>
        </row>
        <row r="2607">
          <cell r="E2607">
            <v>0</v>
          </cell>
        </row>
        <row r="2608">
          <cell r="E2608">
            <v>0</v>
          </cell>
        </row>
        <row r="2609">
          <cell r="E2609">
            <v>0</v>
          </cell>
        </row>
        <row r="2610">
          <cell r="E2610">
            <v>0</v>
          </cell>
        </row>
        <row r="2611">
          <cell r="E2611">
            <v>0</v>
          </cell>
        </row>
        <row r="2612">
          <cell r="E2612">
            <v>0</v>
          </cell>
        </row>
        <row r="2613">
          <cell r="E2613">
            <v>0</v>
          </cell>
        </row>
        <row r="2614">
          <cell r="E2614">
            <v>0</v>
          </cell>
        </row>
        <row r="2615">
          <cell r="E2615">
            <v>0</v>
          </cell>
        </row>
        <row r="2616">
          <cell r="E2616">
            <v>0</v>
          </cell>
        </row>
        <row r="2617">
          <cell r="E2617">
            <v>0</v>
          </cell>
        </row>
        <row r="2618">
          <cell r="E2618">
            <v>0</v>
          </cell>
        </row>
        <row r="2619">
          <cell r="E2619">
            <v>0</v>
          </cell>
        </row>
        <row r="2620">
          <cell r="E2620">
            <v>0</v>
          </cell>
        </row>
        <row r="2621">
          <cell r="E2621">
            <v>0</v>
          </cell>
        </row>
        <row r="2622">
          <cell r="E2622">
            <v>0</v>
          </cell>
        </row>
        <row r="2623">
          <cell r="E2623">
            <v>0</v>
          </cell>
        </row>
        <row r="2624">
          <cell r="E2624">
            <v>0</v>
          </cell>
        </row>
        <row r="2625">
          <cell r="E2625">
            <v>0</v>
          </cell>
        </row>
        <row r="2626">
          <cell r="E2626">
            <v>0</v>
          </cell>
        </row>
        <row r="2627">
          <cell r="E2627">
            <v>0</v>
          </cell>
        </row>
        <row r="2628">
          <cell r="E2628">
            <v>0</v>
          </cell>
        </row>
        <row r="2629">
          <cell r="E2629">
            <v>0</v>
          </cell>
        </row>
        <row r="2630">
          <cell r="E2630">
            <v>0</v>
          </cell>
        </row>
        <row r="2631">
          <cell r="E2631">
            <v>0</v>
          </cell>
        </row>
        <row r="2632">
          <cell r="E2632">
            <v>0</v>
          </cell>
        </row>
        <row r="2633">
          <cell r="E2633">
            <v>0</v>
          </cell>
        </row>
        <row r="2634">
          <cell r="E2634">
            <v>0</v>
          </cell>
        </row>
        <row r="2635">
          <cell r="E2635">
            <v>0</v>
          </cell>
        </row>
        <row r="2636">
          <cell r="E2636">
            <v>0</v>
          </cell>
        </row>
        <row r="2637">
          <cell r="E2637">
            <v>0</v>
          </cell>
        </row>
        <row r="2638">
          <cell r="E2638">
            <v>0</v>
          </cell>
        </row>
        <row r="2639">
          <cell r="E2639">
            <v>0</v>
          </cell>
        </row>
        <row r="2640">
          <cell r="E2640">
            <v>0</v>
          </cell>
        </row>
        <row r="2641">
          <cell r="E2641">
            <v>0</v>
          </cell>
        </row>
        <row r="2642">
          <cell r="E2642">
            <v>0</v>
          </cell>
        </row>
        <row r="2643">
          <cell r="E2643">
            <v>0</v>
          </cell>
        </row>
        <row r="2644">
          <cell r="E2644">
            <v>0</v>
          </cell>
        </row>
        <row r="2645">
          <cell r="E2645">
            <v>0</v>
          </cell>
        </row>
        <row r="2646">
          <cell r="E2646">
            <v>0</v>
          </cell>
        </row>
        <row r="2647">
          <cell r="E2647">
            <v>0</v>
          </cell>
        </row>
        <row r="2648">
          <cell r="E2648">
            <v>0</v>
          </cell>
        </row>
        <row r="2649">
          <cell r="E2649">
            <v>0</v>
          </cell>
        </row>
        <row r="2650">
          <cell r="E2650">
            <v>0</v>
          </cell>
        </row>
        <row r="2651">
          <cell r="E2651">
            <v>0</v>
          </cell>
        </row>
        <row r="2652">
          <cell r="E2652">
            <v>0</v>
          </cell>
        </row>
        <row r="2653">
          <cell r="E2653">
            <v>0</v>
          </cell>
        </row>
        <row r="2654">
          <cell r="E2654">
            <v>0</v>
          </cell>
        </row>
        <row r="2655">
          <cell r="E2655">
            <v>0</v>
          </cell>
        </row>
        <row r="2656">
          <cell r="E2656">
            <v>0</v>
          </cell>
        </row>
        <row r="2657">
          <cell r="E2657">
            <v>0</v>
          </cell>
        </row>
        <row r="2658">
          <cell r="E2658">
            <v>0</v>
          </cell>
        </row>
        <row r="2659">
          <cell r="E2659">
            <v>0</v>
          </cell>
        </row>
        <row r="2660">
          <cell r="E2660">
            <v>0</v>
          </cell>
        </row>
        <row r="2661">
          <cell r="E2661">
            <v>0</v>
          </cell>
        </row>
        <row r="2662">
          <cell r="E2662">
            <v>0</v>
          </cell>
        </row>
        <row r="2663">
          <cell r="E2663">
            <v>0</v>
          </cell>
        </row>
        <row r="2664">
          <cell r="E2664">
            <v>0</v>
          </cell>
        </row>
        <row r="2665">
          <cell r="E2665">
            <v>0</v>
          </cell>
        </row>
        <row r="2666">
          <cell r="E2666">
            <v>0</v>
          </cell>
        </row>
        <row r="2667">
          <cell r="E2667">
            <v>0</v>
          </cell>
        </row>
        <row r="2668">
          <cell r="E2668">
            <v>0</v>
          </cell>
        </row>
        <row r="2669">
          <cell r="E2669">
            <v>0</v>
          </cell>
        </row>
        <row r="2670">
          <cell r="E2670">
            <v>0</v>
          </cell>
        </row>
        <row r="2671">
          <cell r="E2671">
            <v>0</v>
          </cell>
        </row>
        <row r="2672">
          <cell r="E2672">
            <v>0</v>
          </cell>
        </row>
        <row r="2673">
          <cell r="E2673">
            <v>0</v>
          </cell>
        </row>
        <row r="2674">
          <cell r="E2674">
            <v>0</v>
          </cell>
        </row>
        <row r="2675">
          <cell r="E2675">
            <v>0</v>
          </cell>
        </row>
        <row r="2676">
          <cell r="E2676">
            <v>0</v>
          </cell>
        </row>
        <row r="2677">
          <cell r="E2677">
            <v>0</v>
          </cell>
        </row>
        <row r="2678">
          <cell r="E2678">
            <v>0</v>
          </cell>
        </row>
        <row r="2679">
          <cell r="E2679">
            <v>0</v>
          </cell>
        </row>
        <row r="2680">
          <cell r="E2680">
            <v>0</v>
          </cell>
        </row>
        <row r="2681">
          <cell r="E2681">
            <v>0</v>
          </cell>
        </row>
        <row r="2682">
          <cell r="E2682">
            <v>0</v>
          </cell>
        </row>
        <row r="2683">
          <cell r="E2683">
            <v>0</v>
          </cell>
        </row>
        <row r="2684">
          <cell r="E2684">
            <v>0</v>
          </cell>
        </row>
        <row r="2685">
          <cell r="E2685">
            <v>0</v>
          </cell>
        </row>
        <row r="2686">
          <cell r="E2686">
            <v>0</v>
          </cell>
        </row>
        <row r="2687">
          <cell r="E2687">
            <v>0</v>
          </cell>
        </row>
        <row r="2688">
          <cell r="E2688">
            <v>0</v>
          </cell>
        </row>
        <row r="2689">
          <cell r="E2689">
            <v>0</v>
          </cell>
        </row>
        <row r="2690">
          <cell r="E2690">
            <v>0</v>
          </cell>
        </row>
        <row r="2691">
          <cell r="E2691">
            <v>0</v>
          </cell>
        </row>
        <row r="2692">
          <cell r="E2692">
            <v>0</v>
          </cell>
        </row>
        <row r="2693">
          <cell r="E2693">
            <v>0</v>
          </cell>
        </row>
        <row r="2694">
          <cell r="E2694">
            <v>0</v>
          </cell>
        </row>
        <row r="2695">
          <cell r="E2695">
            <v>0</v>
          </cell>
        </row>
        <row r="2696">
          <cell r="E2696">
            <v>0</v>
          </cell>
        </row>
        <row r="2697">
          <cell r="E2697">
            <v>0</v>
          </cell>
        </row>
        <row r="2698">
          <cell r="E2698">
            <v>0</v>
          </cell>
        </row>
        <row r="2699">
          <cell r="E2699">
            <v>0</v>
          </cell>
        </row>
        <row r="2700">
          <cell r="E2700">
            <v>0</v>
          </cell>
        </row>
        <row r="2701">
          <cell r="E2701">
            <v>0</v>
          </cell>
        </row>
        <row r="2702">
          <cell r="E2702">
            <v>0</v>
          </cell>
        </row>
        <row r="2703">
          <cell r="E2703">
            <v>0</v>
          </cell>
        </row>
        <row r="2704">
          <cell r="E2704">
            <v>0</v>
          </cell>
        </row>
        <row r="2705">
          <cell r="E2705">
            <v>0</v>
          </cell>
        </row>
        <row r="2706">
          <cell r="E2706">
            <v>0</v>
          </cell>
        </row>
        <row r="2707">
          <cell r="E2707">
            <v>0</v>
          </cell>
        </row>
        <row r="2708">
          <cell r="E2708">
            <v>0</v>
          </cell>
        </row>
        <row r="2709">
          <cell r="E2709">
            <v>0</v>
          </cell>
        </row>
        <row r="2710">
          <cell r="E2710">
            <v>0</v>
          </cell>
        </row>
        <row r="2711">
          <cell r="E2711">
            <v>0</v>
          </cell>
        </row>
        <row r="2712">
          <cell r="E2712">
            <v>0</v>
          </cell>
        </row>
        <row r="2713">
          <cell r="E2713">
            <v>0</v>
          </cell>
        </row>
        <row r="2714">
          <cell r="E2714">
            <v>0</v>
          </cell>
        </row>
        <row r="2715">
          <cell r="E2715">
            <v>0</v>
          </cell>
        </row>
        <row r="2716">
          <cell r="E2716">
            <v>0</v>
          </cell>
        </row>
        <row r="2717">
          <cell r="E2717">
            <v>0</v>
          </cell>
        </row>
        <row r="2718">
          <cell r="E2718">
            <v>0</v>
          </cell>
        </row>
        <row r="2719">
          <cell r="E2719">
            <v>0</v>
          </cell>
        </row>
        <row r="2720">
          <cell r="E2720">
            <v>0</v>
          </cell>
        </row>
        <row r="2721">
          <cell r="E2721">
            <v>0</v>
          </cell>
        </row>
        <row r="2722">
          <cell r="E2722">
            <v>0</v>
          </cell>
        </row>
        <row r="2723">
          <cell r="E2723">
            <v>0</v>
          </cell>
        </row>
        <row r="2724">
          <cell r="E2724">
            <v>0</v>
          </cell>
        </row>
        <row r="2725">
          <cell r="E2725">
            <v>0</v>
          </cell>
        </row>
        <row r="2726">
          <cell r="E2726">
            <v>0</v>
          </cell>
        </row>
        <row r="2727">
          <cell r="E2727">
            <v>0</v>
          </cell>
        </row>
        <row r="2728">
          <cell r="E2728">
            <v>0</v>
          </cell>
        </row>
        <row r="2729">
          <cell r="E2729">
            <v>0</v>
          </cell>
        </row>
        <row r="2730">
          <cell r="E2730">
            <v>0</v>
          </cell>
        </row>
        <row r="2731">
          <cell r="E2731">
            <v>0</v>
          </cell>
        </row>
        <row r="2732">
          <cell r="E2732">
            <v>0</v>
          </cell>
        </row>
        <row r="2733">
          <cell r="E2733">
            <v>0</v>
          </cell>
        </row>
        <row r="2734">
          <cell r="E2734">
            <v>0</v>
          </cell>
        </row>
        <row r="2735">
          <cell r="E2735">
            <v>0</v>
          </cell>
        </row>
        <row r="2736">
          <cell r="E2736">
            <v>0</v>
          </cell>
        </row>
        <row r="2737">
          <cell r="E2737">
            <v>0</v>
          </cell>
        </row>
        <row r="2738">
          <cell r="E2738">
            <v>0</v>
          </cell>
        </row>
        <row r="2739">
          <cell r="E2739">
            <v>0</v>
          </cell>
        </row>
        <row r="2740">
          <cell r="E2740">
            <v>0</v>
          </cell>
        </row>
        <row r="2741">
          <cell r="E2741">
            <v>0</v>
          </cell>
        </row>
        <row r="2742">
          <cell r="E2742">
            <v>0</v>
          </cell>
        </row>
        <row r="2743">
          <cell r="E2743">
            <v>0</v>
          </cell>
        </row>
        <row r="2744">
          <cell r="E2744">
            <v>0</v>
          </cell>
        </row>
        <row r="2745">
          <cell r="E2745">
            <v>0</v>
          </cell>
        </row>
        <row r="2746">
          <cell r="E2746">
            <v>0</v>
          </cell>
        </row>
        <row r="2747">
          <cell r="E2747">
            <v>0</v>
          </cell>
        </row>
        <row r="2748">
          <cell r="E2748">
            <v>0</v>
          </cell>
        </row>
        <row r="2749">
          <cell r="E2749">
            <v>0</v>
          </cell>
        </row>
        <row r="2750">
          <cell r="E2750">
            <v>0</v>
          </cell>
        </row>
        <row r="2751">
          <cell r="E2751">
            <v>0</v>
          </cell>
        </row>
        <row r="2752">
          <cell r="E2752">
            <v>0</v>
          </cell>
        </row>
        <row r="2753">
          <cell r="E2753">
            <v>0</v>
          </cell>
        </row>
        <row r="2754">
          <cell r="E2754">
            <v>0</v>
          </cell>
        </row>
        <row r="2755">
          <cell r="E2755">
            <v>0</v>
          </cell>
        </row>
        <row r="2756">
          <cell r="E2756">
            <v>0</v>
          </cell>
        </row>
        <row r="2757">
          <cell r="E2757">
            <v>0</v>
          </cell>
        </row>
        <row r="2758">
          <cell r="E2758">
            <v>0</v>
          </cell>
        </row>
        <row r="2759">
          <cell r="E2759">
            <v>0</v>
          </cell>
        </row>
        <row r="2760">
          <cell r="E2760">
            <v>0</v>
          </cell>
        </row>
        <row r="2761">
          <cell r="E2761">
            <v>0</v>
          </cell>
        </row>
        <row r="2762">
          <cell r="E2762">
            <v>0</v>
          </cell>
        </row>
        <row r="2763">
          <cell r="E2763">
            <v>0</v>
          </cell>
        </row>
        <row r="2764">
          <cell r="E2764">
            <v>0</v>
          </cell>
        </row>
        <row r="2765">
          <cell r="E2765">
            <v>0</v>
          </cell>
        </row>
        <row r="2766">
          <cell r="E2766">
            <v>0</v>
          </cell>
        </row>
        <row r="2767">
          <cell r="E2767">
            <v>0</v>
          </cell>
        </row>
        <row r="2768">
          <cell r="E2768">
            <v>0</v>
          </cell>
        </row>
        <row r="2769">
          <cell r="E2769">
            <v>0</v>
          </cell>
        </row>
        <row r="2770">
          <cell r="E2770">
            <v>0</v>
          </cell>
        </row>
        <row r="2771">
          <cell r="E2771">
            <v>0</v>
          </cell>
        </row>
        <row r="2772">
          <cell r="E2772">
            <v>0</v>
          </cell>
        </row>
        <row r="2773">
          <cell r="E2773">
            <v>0</v>
          </cell>
        </row>
        <row r="2774">
          <cell r="E2774">
            <v>0</v>
          </cell>
        </row>
        <row r="2775">
          <cell r="E2775">
            <v>0</v>
          </cell>
        </row>
        <row r="2776">
          <cell r="E2776">
            <v>0</v>
          </cell>
        </row>
        <row r="2777">
          <cell r="E2777">
            <v>0</v>
          </cell>
        </row>
        <row r="2778">
          <cell r="E2778">
            <v>0</v>
          </cell>
        </row>
        <row r="2779">
          <cell r="E2779">
            <v>0</v>
          </cell>
        </row>
        <row r="2780">
          <cell r="E2780">
            <v>0</v>
          </cell>
        </row>
        <row r="2781">
          <cell r="E2781">
            <v>0</v>
          </cell>
        </row>
        <row r="2782">
          <cell r="E2782">
            <v>0</v>
          </cell>
        </row>
        <row r="2783">
          <cell r="E2783">
            <v>0</v>
          </cell>
        </row>
        <row r="2784">
          <cell r="E2784">
            <v>0</v>
          </cell>
        </row>
        <row r="2785">
          <cell r="E2785">
            <v>0</v>
          </cell>
        </row>
        <row r="2786">
          <cell r="E2786">
            <v>0</v>
          </cell>
        </row>
        <row r="2787">
          <cell r="E2787">
            <v>0</v>
          </cell>
        </row>
        <row r="2788">
          <cell r="E2788">
            <v>0</v>
          </cell>
        </row>
        <row r="2789">
          <cell r="E2789">
            <v>0</v>
          </cell>
        </row>
        <row r="2790">
          <cell r="E2790">
            <v>0</v>
          </cell>
        </row>
        <row r="2791">
          <cell r="E2791">
            <v>0</v>
          </cell>
        </row>
        <row r="2792">
          <cell r="E2792">
            <v>0</v>
          </cell>
        </row>
        <row r="2793">
          <cell r="E2793">
            <v>0</v>
          </cell>
        </row>
        <row r="2794">
          <cell r="E2794">
            <v>0</v>
          </cell>
        </row>
        <row r="2795">
          <cell r="E2795">
            <v>0</v>
          </cell>
        </row>
        <row r="2796">
          <cell r="E2796">
            <v>0</v>
          </cell>
        </row>
        <row r="2797">
          <cell r="E2797">
            <v>0</v>
          </cell>
        </row>
        <row r="2798">
          <cell r="E2798">
            <v>0</v>
          </cell>
        </row>
        <row r="2799">
          <cell r="E2799">
            <v>0</v>
          </cell>
        </row>
        <row r="2800">
          <cell r="E2800">
            <v>0</v>
          </cell>
        </row>
        <row r="2801">
          <cell r="E2801">
            <v>0</v>
          </cell>
        </row>
        <row r="2802">
          <cell r="E2802">
            <v>0</v>
          </cell>
        </row>
        <row r="2803">
          <cell r="E2803">
            <v>0</v>
          </cell>
        </row>
        <row r="2804">
          <cell r="E2804">
            <v>0</v>
          </cell>
        </row>
        <row r="2805">
          <cell r="E2805">
            <v>0</v>
          </cell>
        </row>
        <row r="2806">
          <cell r="E2806">
            <v>0</v>
          </cell>
        </row>
        <row r="2807">
          <cell r="E2807">
            <v>0</v>
          </cell>
        </row>
        <row r="2808">
          <cell r="E2808">
            <v>0</v>
          </cell>
        </row>
        <row r="2809">
          <cell r="E2809">
            <v>0</v>
          </cell>
        </row>
        <row r="2810">
          <cell r="E2810">
            <v>0</v>
          </cell>
        </row>
        <row r="2811">
          <cell r="E2811">
            <v>0</v>
          </cell>
        </row>
        <row r="2812">
          <cell r="E2812">
            <v>0</v>
          </cell>
        </row>
        <row r="2813">
          <cell r="E2813">
            <v>0</v>
          </cell>
        </row>
        <row r="2814">
          <cell r="E2814">
            <v>0</v>
          </cell>
        </row>
        <row r="2815">
          <cell r="E2815">
            <v>0</v>
          </cell>
        </row>
        <row r="2816">
          <cell r="E2816">
            <v>0</v>
          </cell>
        </row>
        <row r="2817">
          <cell r="E2817">
            <v>0</v>
          </cell>
        </row>
        <row r="2818">
          <cell r="E2818">
            <v>0</v>
          </cell>
        </row>
        <row r="2819">
          <cell r="E2819">
            <v>0</v>
          </cell>
        </row>
        <row r="2820">
          <cell r="E2820">
            <v>0</v>
          </cell>
        </row>
        <row r="2821">
          <cell r="E2821">
            <v>0</v>
          </cell>
        </row>
        <row r="2822">
          <cell r="E2822">
            <v>0</v>
          </cell>
        </row>
        <row r="2823">
          <cell r="E2823">
            <v>0</v>
          </cell>
        </row>
        <row r="2824">
          <cell r="E2824">
            <v>0</v>
          </cell>
        </row>
        <row r="2825">
          <cell r="E2825">
            <v>0</v>
          </cell>
        </row>
        <row r="2826">
          <cell r="E2826">
            <v>0</v>
          </cell>
        </row>
        <row r="2827">
          <cell r="E2827">
            <v>0</v>
          </cell>
        </row>
        <row r="2828">
          <cell r="E2828">
            <v>0</v>
          </cell>
        </row>
        <row r="2829">
          <cell r="E2829">
            <v>0</v>
          </cell>
        </row>
        <row r="2830">
          <cell r="E2830">
            <v>0</v>
          </cell>
        </row>
        <row r="2831">
          <cell r="E2831">
            <v>0</v>
          </cell>
        </row>
        <row r="2832">
          <cell r="E2832">
            <v>0</v>
          </cell>
        </row>
        <row r="2833">
          <cell r="E2833">
            <v>0</v>
          </cell>
        </row>
        <row r="2834">
          <cell r="E2834">
            <v>0</v>
          </cell>
        </row>
        <row r="2835">
          <cell r="E2835">
            <v>0</v>
          </cell>
        </row>
        <row r="2836">
          <cell r="E2836">
            <v>0</v>
          </cell>
        </row>
        <row r="2837">
          <cell r="E2837">
            <v>0</v>
          </cell>
        </row>
        <row r="2838">
          <cell r="E2838">
            <v>0</v>
          </cell>
        </row>
        <row r="2839">
          <cell r="E2839">
            <v>0</v>
          </cell>
        </row>
        <row r="2840">
          <cell r="E2840">
            <v>0</v>
          </cell>
        </row>
        <row r="2841">
          <cell r="E2841">
            <v>0</v>
          </cell>
        </row>
        <row r="2842">
          <cell r="E2842">
            <v>0</v>
          </cell>
        </row>
        <row r="2843">
          <cell r="E2843">
            <v>0</v>
          </cell>
        </row>
        <row r="2844">
          <cell r="E2844">
            <v>0</v>
          </cell>
        </row>
        <row r="2845">
          <cell r="E2845">
            <v>0</v>
          </cell>
        </row>
        <row r="2846">
          <cell r="E2846">
            <v>0</v>
          </cell>
        </row>
        <row r="2847">
          <cell r="E2847">
            <v>0</v>
          </cell>
        </row>
        <row r="2848">
          <cell r="E2848">
            <v>0</v>
          </cell>
        </row>
        <row r="2849">
          <cell r="E2849">
            <v>0</v>
          </cell>
        </row>
        <row r="2850">
          <cell r="E2850">
            <v>0</v>
          </cell>
        </row>
        <row r="2851">
          <cell r="E2851">
            <v>0</v>
          </cell>
        </row>
        <row r="2852">
          <cell r="E2852">
            <v>0</v>
          </cell>
        </row>
        <row r="2853">
          <cell r="E2853">
            <v>0</v>
          </cell>
        </row>
        <row r="2854">
          <cell r="E2854">
            <v>0</v>
          </cell>
        </row>
        <row r="2855">
          <cell r="E2855">
            <v>0</v>
          </cell>
        </row>
        <row r="2856">
          <cell r="E2856">
            <v>0</v>
          </cell>
        </row>
        <row r="2857">
          <cell r="E2857">
            <v>0</v>
          </cell>
        </row>
        <row r="2858">
          <cell r="E2858">
            <v>0</v>
          </cell>
        </row>
        <row r="2859">
          <cell r="E2859">
            <v>0</v>
          </cell>
        </row>
        <row r="2860">
          <cell r="E2860">
            <v>0</v>
          </cell>
        </row>
        <row r="2861">
          <cell r="E2861">
            <v>0</v>
          </cell>
        </row>
        <row r="2862">
          <cell r="E2862">
            <v>0</v>
          </cell>
        </row>
        <row r="2863">
          <cell r="E2863">
            <v>0</v>
          </cell>
        </row>
        <row r="2864">
          <cell r="E2864">
            <v>0</v>
          </cell>
        </row>
        <row r="2865">
          <cell r="E2865">
            <v>0</v>
          </cell>
        </row>
        <row r="2866">
          <cell r="E2866">
            <v>0</v>
          </cell>
        </row>
        <row r="2867">
          <cell r="E2867">
            <v>0</v>
          </cell>
        </row>
        <row r="2868">
          <cell r="E2868">
            <v>0</v>
          </cell>
        </row>
        <row r="2869">
          <cell r="E2869">
            <v>0</v>
          </cell>
        </row>
        <row r="2870">
          <cell r="E2870">
            <v>0</v>
          </cell>
        </row>
        <row r="2871">
          <cell r="E2871">
            <v>0</v>
          </cell>
        </row>
        <row r="2872">
          <cell r="E2872">
            <v>0</v>
          </cell>
        </row>
        <row r="2873">
          <cell r="E2873">
            <v>0</v>
          </cell>
        </row>
        <row r="2874">
          <cell r="E2874">
            <v>0</v>
          </cell>
        </row>
        <row r="2875">
          <cell r="E2875">
            <v>0</v>
          </cell>
        </row>
        <row r="2876">
          <cell r="E2876">
            <v>0</v>
          </cell>
        </row>
        <row r="2877">
          <cell r="E2877">
            <v>0</v>
          </cell>
        </row>
        <row r="2878">
          <cell r="E2878">
            <v>0</v>
          </cell>
        </row>
        <row r="2879">
          <cell r="E2879">
            <v>0</v>
          </cell>
        </row>
        <row r="2880">
          <cell r="E2880">
            <v>0</v>
          </cell>
        </row>
        <row r="2881">
          <cell r="E2881">
            <v>0</v>
          </cell>
        </row>
        <row r="2882">
          <cell r="E2882">
            <v>0</v>
          </cell>
        </row>
        <row r="2883">
          <cell r="E2883">
            <v>0</v>
          </cell>
        </row>
        <row r="2884">
          <cell r="E2884">
            <v>0</v>
          </cell>
        </row>
        <row r="2885">
          <cell r="E2885">
            <v>0</v>
          </cell>
        </row>
        <row r="2886">
          <cell r="E2886">
            <v>0</v>
          </cell>
        </row>
        <row r="2887">
          <cell r="E2887">
            <v>0</v>
          </cell>
        </row>
        <row r="2888">
          <cell r="E2888">
            <v>0</v>
          </cell>
        </row>
        <row r="2889">
          <cell r="E2889">
            <v>0</v>
          </cell>
        </row>
        <row r="2890">
          <cell r="E2890">
            <v>0</v>
          </cell>
        </row>
        <row r="2891">
          <cell r="E2891">
            <v>0</v>
          </cell>
        </row>
        <row r="2892">
          <cell r="E2892">
            <v>0</v>
          </cell>
        </row>
        <row r="2893">
          <cell r="E2893">
            <v>0</v>
          </cell>
        </row>
        <row r="2894">
          <cell r="E2894">
            <v>0</v>
          </cell>
        </row>
        <row r="2895">
          <cell r="E2895">
            <v>0</v>
          </cell>
        </row>
        <row r="2896">
          <cell r="E2896">
            <v>0</v>
          </cell>
        </row>
        <row r="2897">
          <cell r="E2897">
            <v>0</v>
          </cell>
        </row>
        <row r="2898">
          <cell r="E2898">
            <v>0</v>
          </cell>
        </row>
        <row r="2899">
          <cell r="E2899">
            <v>0</v>
          </cell>
        </row>
        <row r="2900">
          <cell r="E2900">
            <v>0</v>
          </cell>
        </row>
        <row r="2901">
          <cell r="E2901">
            <v>0</v>
          </cell>
        </row>
        <row r="2902">
          <cell r="E2902">
            <v>0</v>
          </cell>
        </row>
        <row r="2903">
          <cell r="E2903">
            <v>0</v>
          </cell>
        </row>
        <row r="2904">
          <cell r="E2904">
            <v>0</v>
          </cell>
        </row>
        <row r="2905">
          <cell r="E2905">
            <v>0</v>
          </cell>
        </row>
        <row r="2906">
          <cell r="E2906">
            <v>0</v>
          </cell>
        </row>
        <row r="2907">
          <cell r="E2907">
            <v>0</v>
          </cell>
        </row>
        <row r="2908">
          <cell r="E2908">
            <v>0</v>
          </cell>
        </row>
        <row r="2909">
          <cell r="E2909">
            <v>0</v>
          </cell>
        </row>
        <row r="2910">
          <cell r="E2910">
            <v>0</v>
          </cell>
        </row>
        <row r="2911">
          <cell r="E2911">
            <v>0</v>
          </cell>
        </row>
        <row r="2912">
          <cell r="E2912">
            <v>0</v>
          </cell>
        </row>
        <row r="2913">
          <cell r="E2913">
            <v>0</v>
          </cell>
        </row>
        <row r="2914">
          <cell r="E2914">
            <v>0</v>
          </cell>
        </row>
        <row r="2915">
          <cell r="E2915">
            <v>0</v>
          </cell>
        </row>
        <row r="2916">
          <cell r="E2916">
            <v>0</v>
          </cell>
        </row>
        <row r="2917">
          <cell r="E2917">
            <v>0</v>
          </cell>
        </row>
        <row r="2918">
          <cell r="E2918">
            <v>0</v>
          </cell>
        </row>
        <row r="2919">
          <cell r="E2919">
            <v>0</v>
          </cell>
        </row>
        <row r="2920">
          <cell r="E2920">
            <v>0</v>
          </cell>
        </row>
        <row r="2921">
          <cell r="E2921">
            <v>0</v>
          </cell>
        </row>
        <row r="2922">
          <cell r="E2922">
            <v>0</v>
          </cell>
        </row>
        <row r="2923">
          <cell r="E2923">
            <v>0</v>
          </cell>
        </row>
        <row r="2924">
          <cell r="E2924">
            <v>0</v>
          </cell>
        </row>
        <row r="2925">
          <cell r="E2925">
            <v>0</v>
          </cell>
        </row>
        <row r="2926">
          <cell r="E2926">
            <v>0</v>
          </cell>
        </row>
        <row r="2927">
          <cell r="E2927">
            <v>0</v>
          </cell>
        </row>
        <row r="2928">
          <cell r="E2928">
            <v>0</v>
          </cell>
        </row>
        <row r="2929">
          <cell r="E2929">
            <v>0</v>
          </cell>
        </row>
        <row r="2930">
          <cell r="E2930">
            <v>0</v>
          </cell>
        </row>
        <row r="2931">
          <cell r="E2931">
            <v>0</v>
          </cell>
        </row>
        <row r="2932">
          <cell r="E2932">
            <v>0</v>
          </cell>
        </row>
        <row r="2933">
          <cell r="E2933">
            <v>0</v>
          </cell>
        </row>
        <row r="2934">
          <cell r="E2934">
            <v>0</v>
          </cell>
        </row>
        <row r="2935">
          <cell r="E2935">
            <v>0</v>
          </cell>
        </row>
        <row r="2936">
          <cell r="E2936">
            <v>0</v>
          </cell>
        </row>
        <row r="2937">
          <cell r="E2937">
            <v>0</v>
          </cell>
        </row>
        <row r="2938">
          <cell r="E2938">
            <v>0</v>
          </cell>
        </row>
        <row r="2939">
          <cell r="E2939">
            <v>0</v>
          </cell>
        </row>
        <row r="2940">
          <cell r="E2940">
            <v>0</v>
          </cell>
        </row>
        <row r="2941">
          <cell r="E2941">
            <v>0</v>
          </cell>
        </row>
        <row r="2942">
          <cell r="E2942">
            <v>0</v>
          </cell>
        </row>
        <row r="2943">
          <cell r="E2943">
            <v>0</v>
          </cell>
        </row>
        <row r="2944">
          <cell r="E2944">
            <v>0</v>
          </cell>
        </row>
        <row r="2945">
          <cell r="E2945">
            <v>0</v>
          </cell>
        </row>
        <row r="2946">
          <cell r="E2946">
            <v>0</v>
          </cell>
        </row>
        <row r="2947">
          <cell r="E2947">
            <v>0</v>
          </cell>
        </row>
        <row r="2948">
          <cell r="E2948">
            <v>0</v>
          </cell>
        </row>
        <row r="2949">
          <cell r="E2949">
            <v>0</v>
          </cell>
        </row>
        <row r="2950">
          <cell r="E2950">
            <v>0</v>
          </cell>
        </row>
        <row r="2951">
          <cell r="E2951">
            <v>0</v>
          </cell>
        </row>
        <row r="2952">
          <cell r="E2952">
            <v>0</v>
          </cell>
        </row>
        <row r="2953">
          <cell r="E2953">
            <v>0</v>
          </cell>
        </row>
        <row r="2954">
          <cell r="E2954">
            <v>0</v>
          </cell>
        </row>
        <row r="2955">
          <cell r="E2955">
            <v>0</v>
          </cell>
        </row>
        <row r="2956">
          <cell r="E2956">
            <v>0</v>
          </cell>
        </row>
        <row r="2957">
          <cell r="E2957">
            <v>0</v>
          </cell>
        </row>
        <row r="2958">
          <cell r="E2958">
            <v>0</v>
          </cell>
        </row>
        <row r="2959">
          <cell r="E2959">
            <v>0</v>
          </cell>
        </row>
        <row r="2960">
          <cell r="E2960">
            <v>0</v>
          </cell>
        </row>
        <row r="2961">
          <cell r="E2961">
            <v>0</v>
          </cell>
        </row>
        <row r="2962">
          <cell r="E2962">
            <v>0</v>
          </cell>
        </row>
        <row r="2963">
          <cell r="E2963">
            <v>0</v>
          </cell>
        </row>
        <row r="2964">
          <cell r="E2964">
            <v>0</v>
          </cell>
        </row>
        <row r="2965">
          <cell r="E2965">
            <v>0</v>
          </cell>
        </row>
        <row r="2966">
          <cell r="E2966">
            <v>0</v>
          </cell>
        </row>
        <row r="2967">
          <cell r="E2967">
            <v>0</v>
          </cell>
        </row>
        <row r="2968">
          <cell r="E2968">
            <v>0</v>
          </cell>
        </row>
        <row r="2969">
          <cell r="E2969">
            <v>0</v>
          </cell>
        </row>
        <row r="2970">
          <cell r="E2970">
            <v>0</v>
          </cell>
        </row>
        <row r="2971">
          <cell r="E2971">
            <v>0</v>
          </cell>
        </row>
        <row r="2972">
          <cell r="E2972">
            <v>0</v>
          </cell>
        </row>
        <row r="2973">
          <cell r="E2973">
            <v>0</v>
          </cell>
        </row>
        <row r="2974">
          <cell r="E2974">
            <v>0</v>
          </cell>
        </row>
        <row r="2975">
          <cell r="E2975">
            <v>0</v>
          </cell>
        </row>
        <row r="2976">
          <cell r="E2976">
            <v>0</v>
          </cell>
        </row>
        <row r="2977">
          <cell r="E2977">
            <v>0</v>
          </cell>
        </row>
        <row r="2978">
          <cell r="E2978">
            <v>0</v>
          </cell>
        </row>
        <row r="2979">
          <cell r="E2979">
            <v>0</v>
          </cell>
        </row>
        <row r="2980">
          <cell r="E2980">
            <v>0</v>
          </cell>
        </row>
        <row r="2981">
          <cell r="E2981">
            <v>0</v>
          </cell>
        </row>
        <row r="2982">
          <cell r="E2982">
            <v>0</v>
          </cell>
        </row>
        <row r="2983">
          <cell r="E2983">
            <v>0</v>
          </cell>
        </row>
        <row r="2984">
          <cell r="E2984">
            <v>0</v>
          </cell>
        </row>
        <row r="2985">
          <cell r="E2985">
            <v>0</v>
          </cell>
        </row>
        <row r="2986">
          <cell r="E2986">
            <v>0</v>
          </cell>
        </row>
        <row r="2987">
          <cell r="E2987">
            <v>0</v>
          </cell>
        </row>
        <row r="2988">
          <cell r="E2988">
            <v>0</v>
          </cell>
        </row>
        <row r="2989">
          <cell r="E2989">
            <v>0</v>
          </cell>
        </row>
        <row r="2990">
          <cell r="E2990">
            <v>0</v>
          </cell>
        </row>
        <row r="2991">
          <cell r="E2991">
            <v>0</v>
          </cell>
        </row>
        <row r="2992">
          <cell r="E2992">
            <v>0</v>
          </cell>
        </row>
        <row r="2993">
          <cell r="E2993">
            <v>0</v>
          </cell>
        </row>
        <row r="2994">
          <cell r="E2994">
            <v>0</v>
          </cell>
        </row>
        <row r="2995">
          <cell r="E2995">
            <v>0</v>
          </cell>
        </row>
        <row r="2996">
          <cell r="E2996">
            <v>0</v>
          </cell>
        </row>
        <row r="2997">
          <cell r="E2997">
            <v>0</v>
          </cell>
        </row>
        <row r="2998">
          <cell r="E2998">
            <v>0</v>
          </cell>
        </row>
        <row r="2999">
          <cell r="E2999">
            <v>0</v>
          </cell>
        </row>
        <row r="3000">
          <cell r="E3000">
            <v>0</v>
          </cell>
        </row>
        <row r="3001">
          <cell r="E3001">
            <v>0</v>
          </cell>
        </row>
        <row r="3002">
          <cell r="E3002">
            <v>0</v>
          </cell>
        </row>
        <row r="3003">
          <cell r="E3003">
            <v>0</v>
          </cell>
        </row>
        <row r="3004">
          <cell r="E3004">
            <v>0</v>
          </cell>
        </row>
        <row r="3005">
          <cell r="E3005">
            <v>0</v>
          </cell>
        </row>
        <row r="3006">
          <cell r="E3006">
            <v>0</v>
          </cell>
        </row>
        <row r="3007">
          <cell r="E3007">
            <v>0</v>
          </cell>
        </row>
        <row r="3008">
          <cell r="E3008">
            <v>0</v>
          </cell>
        </row>
        <row r="3009">
          <cell r="E3009">
            <v>0</v>
          </cell>
        </row>
        <row r="3010">
          <cell r="E3010">
            <v>0</v>
          </cell>
        </row>
        <row r="3011">
          <cell r="E3011">
            <v>0</v>
          </cell>
        </row>
        <row r="3012">
          <cell r="E3012">
            <v>0</v>
          </cell>
        </row>
        <row r="3013">
          <cell r="E3013">
            <v>0</v>
          </cell>
        </row>
        <row r="3014">
          <cell r="E3014">
            <v>0</v>
          </cell>
        </row>
        <row r="3015">
          <cell r="E3015">
            <v>0</v>
          </cell>
        </row>
        <row r="3016">
          <cell r="E3016">
            <v>0</v>
          </cell>
        </row>
        <row r="3017">
          <cell r="E3017">
            <v>0</v>
          </cell>
        </row>
        <row r="3018">
          <cell r="E3018">
            <v>0</v>
          </cell>
        </row>
        <row r="3019">
          <cell r="E3019">
            <v>0</v>
          </cell>
        </row>
        <row r="3020">
          <cell r="E3020">
            <v>0</v>
          </cell>
        </row>
        <row r="3021">
          <cell r="E3021">
            <v>0</v>
          </cell>
        </row>
        <row r="3022">
          <cell r="E3022">
            <v>0</v>
          </cell>
        </row>
        <row r="3023">
          <cell r="E3023">
            <v>0</v>
          </cell>
        </row>
        <row r="3024">
          <cell r="E3024">
            <v>0</v>
          </cell>
        </row>
        <row r="3025">
          <cell r="E3025">
            <v>0</v>
          </cell>
        </row>
        <row r="3026">
          <cell r="E3026">
            <v>0</v>
          </cell>
        </row>
        <row r="3027">
          <cell r="E3027">
            <v>0</v>
          </cell>
        </row>
        <row r="3028">
          <cell r="E3028">
            <v>0</v>
          </cell>
        </row>
        <row r="3029">
          <cell r="E3029">
            <v>0</v>
          </cell>
        </row>
        <row r="3030">
          <cell r="E3030">
            <v>0</v>
          </cell>
        </row>
        <row r="3031">
          <cell r="E3031">
            <v>0</v>
          </cell>
        </row>
        <row r="3032">
          <cell r="E3032">
            <v>0</v>
          </cell>
        </row>
        <row r="3033">
          <cell r="E3033">
            <v>0</v>
          </cell>
        </row>
        <row r="3034">
          <cell r="E3034">
            <v>0</v>
          </cell>
        </row>
        <row r="3035">
          <cell r="E3035">
            <v>0</v>
          </cell>
        </row>
        <row r="3036">
          <cell r="E3036">
            <v>0</v>
          </cell>
        </row>
        <row r="3037">
          <cell r="E3037">
            <v>0</v>
          </cell>
        </row>
        <row r="3038">
          <cell r="E3038">
            <v>0</v>
          </cell>
        </row>
        <row r="3039">
          <cell r="E3039">
            <v>0</v>
          </cell>
        </row>
        <row r="3040">
          <cell r="E3040">
            <v>0</v>
          </cell>
        </row>
        <row r="3041">
          <cell r="E3041">
            <v>0</v>
          </cell>
        </row>
        <row r="3042">
          <cell r="E3042">
            <v>0</v>
          </cell>
        </row>
        <row r="3043">
          <cell r="E3043">
            <v>0</v>
          </cell>
        </row>
        <row r="3044">
          <cell r="E3044">
            <v>0</v>
          </cell>
        </row>
        <row r="3045">
          <cell r="E3045">
            <v>0</v>
          </cell>
        </row>
        <row r="3046">
          <cell r="E3046">
            <v>0</v>
          </cell>
        </row>
        <row r="3047">
          <cell r="E3047">
            <v>0</v>
          </cell>
        </row>
        <row r="3048">
          <cell r="E3048">
            <v>0</v>
          </cell>
        </row>
        <row r="3049">
          <cell r="E3049">
            <v>0</v>
          </cell>
        </row>
        <row r="3050">
          <cell r="E3050">
            <v>0</v>
          </cell>
        </row>
        <row r="3051">
          <cell r="E3051">
            <v>0</v>
          </cell>
        </row>
        <row r="3052">
          <cell r="E3052">
            <v>0</v>
          </cell>
        </row>
        <row r="3053">
          <cell r="E3053">
            <v>0</v>
          </cell>
        </row>
        <row r="3054">
          <cell r="E3054">
            <v>0</v>
          </cell>
        </row>
        <row r="3055">
          <cell r="E3055">
            <v>0</v>
          </cell>
        </row>
        <row r="3056">
          <cell r="E3056">
            <v>0</v>
          </cell>
        </row>
        <row r="3057">
          <cell r="E3057">
            <v>0</v>
          </cell>
        </row>
        <row r="3058">
          <cell r="E3058">
            <v>0</v>
          </cell>
        </row>
        <row r="3059">
          <cell r="E3059">
            <v>0</v>
          </cell>
        </row>
        <row r="3060">
          <cell r="E3060">
            <v>0</v>
          </cell>
        </row>
        <row r="3061">
          <cell r="E3061">
            <v>0</v>
          </cell>
        </row>
        <row r="3062">
          <cell r="E3062">
            <v>0</v>
          </cell>
        </row>
        <row r="3063">
          <cell r="E3063">
            <v>0</v>
          </cell>
        </row>
        <row r="3064">
          <cell r="E3064">
            <v>0</v>
          </cell>
        </row>
        <row r="3065">
          <cell r="E3065">
            <v>0</v>
          </cell>
        </row>
        <row r="3066">
          <cell r="E3066">
            <v>0</v>
          </cell>
        </row>
        <row r="3067">
          <cell r="E3067">
            <v>0</v>
          </cell>
        </row>
        <row r="3068">
          <cell r="E3068">
            <v>0</v>
          </cell>
        </row>
        <row r="3069">
          <cell r="E3069">
            <v>0</v>
          </cell>
        </row>
        <row r="3070">
          <cell r="E3070">
            <v>0</v>
          </cell>
        </row>
        <row r="3071">
          <cell r="E3071">
            <v>0</v>
          </cell>
        </row>
        <row r="3072">
          <cell r="E3072">
            <v>0</v>
          </cell>
        </row>
        <row r="3073">
          <cell r="E3073">
            <v>0</v>
          </cell>
        </row>
        <row r="3074">
          <cell r="E3074">
            <v>0</v>
          </cell>
        </row>
        <row r="3075">
          <cell r="E3075">
            <v>0</v>
          </cell>
        </row>
        <row r="3076">
          <cell r="E3076">
            <v>0</v>
          </cell>
        </row>
        <row r="3077">
          <cell r="E3077">
            <v>0</v>
          </cell>
        </row>
        <row r="3078">
          <cell r="E3078">
            <v>0</v>
          </cell>
        </row>
        <row r="3079">
          <cell r="E3079">
            <v>0</v>
          </cell>
        </row>
        <row r="3080">
          <cell r="E3080">
            <v>0</v>
          </cell>
        </row>
        <row r="3081">
          <cell r="E3081">
            <v>0</v>
          </cell>
        </row>
        <row r="3082">
          <cell r="E3082">
            <v>0</v>
          </cell>
        </row>
        <row r="3083">
          <cell r="E3083">
            <v>0</v>
          </cell>
        </row>
        <row r="3084">
          <cell r="E3084">
            <v>0</v>
          </cell>
        </row>
        <row r="3085">
          <cell r="E3085">
            <v>0</v>
          </cell>
        </row>
        <row r="3086">
          <cell r="E3086">
            <v>0</v>
          </cell>
        </row>
        <row r="3087">
          <cell r="E3087">
            <v>0</v>
          </cell>
        </row>
        <row r="3088">
          <cell r="E3088">
            <v>0</v>
          </cell>
        </row>
        <row r="3089">
          <cell r="E3089">
            <v>0</v>
          </cell>
        </row>
        <row r="3090">
          <cell r="E3090">
            <v>0</v>
          </cell>
        </row>
        <row r="3091">
          <cell r="E3091">
            <v>0</v>
          </cell>
        </row>
        <row r="3092">
          <cell r="E3092">
            <v>0</v>
          </cell>
        </row>
        <row r="3093">
          <cell r="E3093">
            <v>0</v>
          </cell>
        </row>
        <row r="3094">
          <cell r="E3094">
            <v>0</v>
          </cell>
        </row>
        <row r="3095">
          <cell r="E3095">
            <v>0</v>
          </cell>
        </row>
        <row r="3096">
          <cell r="E3096">
            <v>0</v>
          </cell>
        </row>
        <row r="3097">
          <cell r="E3097">
            <v>0</v>
          </cell>
        </row>
        <row r="3098">
          <cell r="E3098">
            <v>0</v>
          </cell>
        </row>
        <row r="3099">
          <cell r="E3099">
            <v>0</v>
          </cell>
        </row>
        <row r="3100">
          <cell r="E3100">
            <v>0</v>
          </cell>
        </row>
        <row r="3101">
          <cell r="E3101">
            <v>0</v>
          </cell>
        </row>
        <row r="3102">
          <cell r="E3102">
            <v>0</v>
          </cell>
        </row>
        <row r="3103">
          <cell r="E3103">
            <v>0</v>
          </cell>
        </row>
        <row r="3104">
          <cell r="E3104">
            <v>0</v>
          </cell>
        </row>
        <row r="3105">
          <cell r="E3105">
            <v>0</v>
          </cell>
        </row>
        <row r="3106">
          <cell r="E3106">
            <v>0</v>
          </cell>
        </row>
        <row r="3107">
          <cell r="E3107">
            <v>0</v>
          </cell>
        </row>
        <row r="3108">
          <cell r="E3108">
            <v>0</v>
          </cell>
        </row>
        <row r="3109">
          <cell r="E3109">
            <v>0</v>
          </cell>
        </row>
        <row r="3110">
          <cell r="E3110">
            <v>0</v>
          </cell>
        </row>
        <row r="3111">
          <cell r="E3111">
            <v>0</v>
          </cell>
        </row>
        <row r="3112">
          <cell r="E3112">
            <v>0</v>
          </cell>
        </row>
        <row r="3113">
          <cell r="E3113">
            <v>0</v>
          </cell>
        </row>
        <row r="3114">
          <cell r="E3114">
            <v>0</v>
          </cell>
        </row>
        <row r="3115">
          <cell r="E3115">
            <v>0</v>
          </cell>
        </row>
        <row r="3116">
          <cell r="E3116">
            <v>0</v>
          </cell>
        </row>
        <row r="3117">
          <cell r="E3117">
            <v>0</v>
          </cell>
        </row>
        <row r="3118">
          <cell r="E3118">
            <v>0</v>
          </cell>
        </row>
        <row r="3119">
          <cell r="E3119">
            <v>0</v>
          </cell>
        </row>
        <row r="3120">
          <cell r="E3120">
            <v>0</v>
          </cell>
        </row>
        <row r="3121">
          <cell r="E3121">
            <v>0</v>
          </cell>
        </row>
        <row r="3122">
          <cell r="E3122">
            <v>0</v>
          </cell>
        </row>
        <row r="3123">
          <cell r="E3123">
            <v>0</v>
          </cell>
        </row>
        <row r="3124">
          <cell r="E3124">
            <v>0</v>
          </cell>
        </row>
        <row r="3125">
          <cell r="E3125">
            <v>0</v>
          </cell>
        </row>
        <row r="3126">
          <cell r="E3126">
            <v>0</v>
          </cell>
        </row>
        <row r="3127">
          <cell r="E3127">
            <v>0</v>
          </cell>
        </row>
        <row r="3128">
          <cell r="E3128">
            <v>0</v>
          </cell>
        </row>
        <row r="3129">
          <cell r="E3129">
            <v>0</v>
          </cell>
        </row>
        <row r="3130">
          <cell r="E3130">
            <v>0</v>
          </cell>
        </row>
        <row r="3131">
          <cell r="E3131">
            <v>0</v>
          </cell>
        </row>
        <row r="3132">
          <cell r="E3132">
            <v>0</v>
          </cell>
        </row>
        <row r="3133">
          <cell r="E3133">
            <v>0</v>
          </cell>
        </row>
        <row r="3134">
          <cell r="E3134">
            <v>0</v>
          </cell>
        </row>
        <row r="3135">
          <cell r="E3135">
            <v>0</v>
          </cell>
        </row>
        <row r="3136">
          <cell r="E3136">
            <v>0</v>
          </cell>
        </row>
        <row r="3137">
          <cell r="E3137">
            <v>0</v>
          </cell>
        </row>
        <row r="3138">
          <cell r="E3138">
            <v>0</v>
          </cell>
        </row>
        <row r="3139">
          <cell r="E3139">
            <v>0</v>
          </cell>
        </row>
        <row r="3140">
          <cell r="E3140">
            <v>0</v>
          </cell>
        </row>
        <row r="3141">
          <cell r="E3141">
            <v>0</v>
          </cell>
        </row>
        <row r="3142">
          <cell r="E3142">
            <v>0</v>
          </cell>
        </row>
        <row r="3143">
          <cell r="E3143">
            <v>0</v>
          </cell>
        </row>
        <row r="3144">
          <cell r="E3144">
            <v>0</v>
          </cell>
        </row>
        <row r="3145">
          <cell r="E3145">
            <v>0</v>
          </cell>
        </row>
        <row r="3146">
          <cell r="E3146">
            <v>0</v>
          </cell>
        </row>
        <row r="3147">
          <cell r="E3147">
            <v>0</v>
          </cell>
        </row>
        <row r="3148">
          <cell r="E3148">
            <v>0</v>
          </cell>
        </row>
        <row r="3149">
          <cell r="E3149">
            <v>0</v>
          </cell>
        </row>
        <row r="3150">
          <cell r="E3150">
            <v>0</v>
          </cell>
        </row>
        <row r="3151">
          <cell r="E3151">
            <v>0</v>
          </cell>
        </row>
        <row r="3152">
          <cell r="E3152">
            <v>0</v>
          </cell>
        </row>
        <row r="3153">
          <cell r="E3153">
            <v>0</v>
          </cell>
        </row>
        <row r="3154">
          <cell r="E3154">
            <v>0</v>
          </cell>
        </row>
        <row r="3155">
          <cell r="E3155">
            <v>0</v>
          </cell>
        </row>
        <row r="3156">
          <cell r="E3156">
            <v>0</v>
          </cell>
        </row>
        <row r="3157">
          <cell r="E3157">
            <v>0</v>
          </cell>
        </row>
        <row r="3158">
          <cell r="E3158">
            <v>0</v>
          </cell>
        </row>
        <row r="3159">
          <cell r="E3159">
            <v>0</v>
          </cell>
        </row>
        <row r="3160">
          <cell r="E3160">
            <v>0</v>
          </cell>
        </row>
        <row r="3161">
          <cell r="E3161">
            <v>0</v>
          </cell>
        </row>
        <row r="3162">
          <cell r="E3162">
            <v>0</v>
          </cell>
        </row>
        <row r="3163">
          <cell r="E3163">
            <v>0</v>
          </cell>
        </row>
        <row r="3164">
          <cell r="E3164">
            <v>0</v>
          </cell>
        </row>
        <row r="3165">
          <cell r="E3165">
            <v>0</v>
          </cell>
        </row>
        <row r="3166">
          <cell r="E3166">
            <v>0</v>
          </cell>
        </row>
        <row r="3167">
          <cell r="E3167">
            <v>0</v>
          </cell>
        </row>
        <row r="3168">
          <cell r="E3168">
            <v>0</v>
          </cell>
        </row>
        <row r="3169">
          <cell r="E3169">
            <v>0</v>
          </cell>
        </row>
        <row r="3170">
          <cell r="E3170">
            <v>0</v>
          </cell>
        </row>
        <row r="3171">
          <cell r="E3171">
            <v>0</v>
          </cell>
        </row>
        <row r="3172">
          <cell r="E3172">
            <v>0</v>
          </cell>
        </row>
        <row r="3173">
          <cell r="E3173">
            <v>0</v>
          </cell>
        </row>
        <row r="3174">
          <cell r="E3174">
            <v>0</v>
          </cell>
        </row>
        <row r="3175">
          <cell r="E3175">
            <v>0</v>
          </cell>
        </row>
        <row r="3176">
          <cell r="E3176">
            <v>0</v>
          </cell>
        </row>
        <row r="3177">
          <cell r="E3177">
            <v>0</v>
          </cell>
        </row>
        <row r="3178">
          <cell r="E3178">
            <v>0</v>
          </cell>
        </row>
        <row r="3179">
          <cell r="E3179">
            <v>0</v>
          </cell>
        </row>
        <row r="3180">
          <cell r="E3180">
            <v>0</v>
          </cell>
        </row>
        <row r="3181">
          <cell r="E3181">
            <v>0</v>
          </cell>
        </row>
        <row r="3182">
          <cell r="E3182">
            <v>0</v>
          </cell>
        </row>
        <row r="3183">
          <cell r="E3183">
            <v>0</v>
          </cell>
        </row>
        <row r="3184">
          <cell r="E3184">
            <v>0</v>
          </cell>
        </row>
        <row r="3185">
          <cell r="E3185">
            <v>0</v>
          </cell>
        </row>
        <row r="3186">
          <cell r="E3186">
            <v>0</v>
          </cell>
        </row>
        <row r="3187">
          <cell r="E3187">
            <v>0</v>
          </cell>
        </row>
        <row r="3188">
          <cell r="E3188">
            <v>0</v>
          </cell>
        </row>
        <row r="3189">
          <cell r="E3189">
            <v>0</v>
          </cell>
        </row>
        <row r="3190">
          <cell r="E3190">
            <v>0</v>
          </cell>
        </row>
        <row r="3191">
          <cell r="E3191">
            <v>0</v>
          </cell>
        </row>
        <row r="3192">
          <cell r="E3192">
            <v>0</v>
          </cell>
        </row>
        <row r="3193">
          <cell r="E3193">
            <v>0</v>
          </cell>
        </row>
        <row r="3194">
          <cell r="E3194">
            <v>0</v>
          </cell>
        </row>
        <row r="3195">
          <cell r="E3195">
            <v>0</v>
          </cell>
        </row>
        <row r="3196">
          <cell r="E3196">
            <v>0</v>
          </cell>
        </row>
        <row r="3197">
          <cell r="E3197">
            <v>0</v>
          </cell>
        </row>
        <row r="3198">
          <cell r="E3198">
            <v>0</v>
          </cell>
        </row>
        <row r="3199">
          <cell r="E3199">
            <v>0</v>
          </cell>
        </row>
        <row r="3200">
          <cell r="E3200">
            <v>0</v>
          </cell>
        </row>
        <row r="3201">
          <cell r="E3201">
            <v>0</v>
          </cell>
        </row>
        <row r="3202">
          <cell r="E3202">
            <v>0</v>
          </cell>
        </row>
        <row r="3203">
          <cell r="E3203">
            <v>0</v>
          </cell>
        </row>
        <row r="3204">
          <cell r="E3204">
            <v>0</v>
          </cell>
        </row>
        <row r="3205">
          <cell r="E3205">
            <v>0</v>
          </cell>
        </row>
        <row r="3206">
          <cell r="E3206">
            <v>0</v>
          </cell>
        </row>
        <row r="3207">
          <cell r="E3207">
            <v>0</v>
          </cell>
        </row>
        <row r="3208">
          <cell r="E3208">
            <v>0</v>
          </cell>
        </row>
        <row r="3209">
          <cell r="E3209">
            <v>0</v>
          </cell>
        </row>
        <row r="3210">
          <cell r="E3210">
            <v>0</v>
          </cell>
        </row>
        <row r="3211">
          <cell r="E3211">
            <v>0</v>
          </cell>
        </row>
        <row r="3212">
          <cell r="E3212">
            <v>0</v>
          </cell>
        </row>
        <row r="3213">
          <cell r="E3213">
            <v>0</v>
          </cell>
        </row>
        <row r="3214">
          <cell r="E3214">
            <v>0</v>
          </cell>
        </row>
        <row r="3215">
          <cell r="E3215">
            <v>0</v>
          </cell>
        </row>
        <row r="3216">
          <cell r="E3216">
            <v>0</v>
          </cell>
        </row>
        <row r="3217">
          <cell r="E3217">
            <v>0</v>
          </cell>
        </row>
        <row r="3218">
          <cell r="E3218">
            <v>0</v>
          </cell>
        </row>
        <row r="3219">
          <cell r="E3219">
            <v>0</v>
          </cell>
        </row>
        <row r="3220">
          <cell r="E3220">
            <v>0</v>
          </cell>
        </row>
        <row r="3221">
          <cell r="E3221">
            <v>0</v>
          </cell>
        </row>
        <row r="3222">
          <cell r="E3222">
            <v>0</v>
          </cell>
        </row>
        <row r="3223">
          <cell r="E3223">
            <v>0</v>
          </cell>
        </row>
        <row r="3224">
          <cell r="E3224">
            <v>0</v>
          </cell>
        </row>
        <row r="3225">
          <cell r="E3225">
            <v>0</v>
          </cell>
        </row>
        <row r="3226">
          <cell r="E3226">
            <v>0</v>
          </cell>
        </row>
        <row r="3227">
          <cell r="E3227">
            <v>0</v>
          </cell>
        </row>
        <row r="3228">
          <cell r="E3228">
            <v>0</v>
          </cell>
        </row>
        <row r="3229">
          <cell r="E3229">
            <v>0</v>
          </cell>
        </row>
        <row r="3230">
          <cell r="E3230">
            <v>0</v>
          </cell>
        </row>
        <row r="3231">
          <cell r="E3231">
            <v>0</v>
          </cell>
        </row>
        <row r="3232">
          <cell r="E3232">
            <v>0</v>
          </cell>
        </row>
        <row r="3233">
          <cell r="E3233">
            <v>0</v>
          </cell>
        </row>
        <row r="3234">
          <cell r="E3234">
            <v>0</v>
          </cell>
        </row>
        <row r="3235">
          <cell r="E3235">
            <v>0</v>
          </cell>
        </row>
        <row r="3236">
          <cell r="E3236">
            <v>0</v>
          </cell>
        </row>
        <row r="3237">
          <cell r="E3237">
            <v>0</v>
          </cell>
        </row>
        <row r="3238">
          <cell r="E3238">
            <v>0</v>
          </cell>
        </row>
        <row r="3239">
          <cell r="E3239">
            <v>0</v>
          </cell>
        </row>
        <row r="3240">
          <cell r="E3240">
            <v>0</v>
          </cell>
        </row>
        <row r="3241">
          <cell r="E3241">
            <v>0</v>
          </cell>
        </row>
        <row r="3242">
          <cell r="E3242">
            <v>0</v>
          </cell>
        </row>
        <row r="3243">
          <cell r="E3243">
            <v>0</v>
          </cell>
        </row>
        <row r="3244">
          <cell r="E3244">
            <v>0</v>
          </cell>
        </row>
        <row r="3245">
          <cell r="E3245">
            <v>0</v>
          </cell>
        </row>
        <row r="3246">
          <cell r="E3246">
            <v>0</v>
          </cell>
        </row>
        <row r="3247">
          <cell r="E3247">
            <v>0</v>
          </cell>
        </row>
        <row r="3248">
          <cell r="E3248">
            <v>0</v>
          </cell>
        </row>
        <row r="3249">
          <cell r="E3249">
            <v>0</v>
          </cell>
        </row>
        <row r="3250">
          <cell r="E3250">
            <v>0</v>
          </cell>
        </row>
        <row r="3251">
          <cell r="E3251">
            <v>0</v>
          </cell>
        </row>
        <row r="3252">
          <cell r="E3252">
            <v>0</v>
          </cell>
        </row>
        <row r="3253">
          <cell r="E3253">
            <v>0</v>
          </cell>
        </row>
        <row r="3254">
          <cell r="E3254">
            <v>0</v>
          </cell>
        </row>
        <row r="3255">
          <cell r="E3255">
            <v>0</v>
          </cell>
        </row>
        <row r="3256">
          <cell r="E3256">
            <v>0</v>
          </cell>
        </row>
        <row r="3257">
          <cell r="E3257">
            <v>0</v>
          </cell>
        </row>
        <row r="3258">
          <cell r="E3258">
            <v>0</v>
          </cell>
        </row>
        <row r="3259">
          <cell r="E3259">
            <v>0</v>
          </cell>
        </row>
        <row r="3260">
          <cell r="E3260">
            <v>0</v>
          </cell>
        </row>
        <row r="3261">
          <cell r="E3261">
            <v>0</v>
          </cell>
        </row>
        <row r="3262">
          <cell r="E3262">
            <v>0</v>
          </cell>
        </row>
        <row r="3263">
          <cell r="E3263">
            <v>0</v>
          </cell>
        </row>
        <row r="3264">
          <cell r="E3264">
            <v>0</v>
          </cell>
        </row>
        <row r="3265">
          <cell r="E3265">
            <v>0</v>
          </cell>
        </row>
        <row r="3266">
          <cell r="E3266">
            <v>0</v>
          </cell>
        </row>
        <row r="3267">
          <cell r="E3267">
            <v>0</v>
          </cell>
        </row>
        <row r="3268">
          <cell r="E3268">
            <v>0</v>
          </cell>
        </row>
        <row r="3269">
          <cell r="E3269">
            <v>0</v>
          </cell>
        </row>
        <row r="3270">
          <cell r="E3270">
            <v>0</v>
          </cell>
        </row>
        <row r="3271">
          <cell r="E3271">
            <v>0</v>
          </cell>
        </row>
        <row r="3272">
          <cell r="E3272">
            <v>0</v>
          </cell>
        </row>
        <row r="3273">
          <cell r="E3273">
            <v>0</v>
          </cell>
        </row>
        <row r="3274">
          <cell r="E3274">
            <v>0</v>
          </cell>
        </row>
        <row r="3275">
          <cell r="E3275">
            <v>0</v>
          </cell>
        </row>
        <row r="3276">
          <cell r="E3276">
            <v>0</v>
          </cell>
        </row>
        <row r="3277">
          <cell r="E3277">
            <v>0</v>
          </cell>
        </row>
        <row r="3278">
          <cell r="E3278">
            <v>0</v>
          </cell>
        </row>
        <row r="3279">
          <cell r="E3279">
            <v>0</v>
          </cell>
        </row>
        <row r="3280">
          <cell r="E3280">
            <v>0</v>
          </cell>
        </row>
        <row r="3281">
          <cell r="E3281">
            <v>0</v>
          </cell>
        </row>
        <row r="3282">
          <cell r="E3282">
            <v>0</v>
          </cell>
        </row>
        <row r="3283">
          <cell r="E3283">
            <v>0</v>
          </cell>
        </row>
        <row r="3284">
          <cell r="E3284">
            <v>0</v>
          </cell>
        </row>
        <row r="3285">
          <cell r="E3285">
            <v>0</v>
          </cell>
        </row>
        <row r="3286">
          <cell r="E3286">
            <v>0</v>
          </cell>
        </row>
        <row r="3287">
          <cell r="E3287">
            <v>0</v>
          </cell>
        </row>
        <row r="3288">
          <cell r="E3288">
            <v>0</v>
          </cell>
        </row>
        <row r="3289">
          <cell r="E3289">
            <v>0</v>
          </cell>
        </row>
        <row r="3290">
          <cell r="E3290">
            <v>0</v>
          </cell>
        </row>
        <row r="3291">
          <cell r="E3291">
            <v>0</v>
          </cell>
        </row>
        <row r="3292">
          <cell r="E3292">
            <v>0</v>
          </cell>
        </row>
        <row r="3293">
          <cell r="E3293">
            <v>0</v>
          </cell>
        </row>
        <row r="3294">
          <cell r="E3294">
            <v>0</v>
          </cell>
        </row>
        <row r="3295">
          <cell r="E3295">
            <v>0</v>
          </cell>
        </row>
        <row r="3296">
          <cell r="E3296">
            <v>0</v>
          </cell>
        </row>
        <row r="3297">
          <cell r="E3297">
            <v>0</v>
          </cell>
        </row>
        <row r="3298">
          <cell r="E3298">
            <v>0</v>
          </cell>
        </row>
        <row r="3299">
          <cell r="E3299">
            <v>0</v>
          </cell>
        </row>
        <row r="3300">
          <cell r="E3300">
            <v>0</v>
          </cell>
        </row>
        <row r="3301">
          <cell r="E3301">
            <v>0</v>
          </cell>
        </row>
        <row r="3302">
          <cell r="E3302">
            <v>0</v>
          </cell>
        </row>
        <row r="3303">
          <cell r="E3303">
            <v>0</v>
          </cell>
        </row>
        <row r="3304">
          <cell r="E3304">
            <v>0</v>
          </cell>
        </row>
        <row r="3305">
          <cell r="E3305">
            <v>0</v>
          </cell>
        </row>
        <row r="3306">
          <cell r="E3306">
            <v>0</v>
          </cell>
        </row>
        <row r="3307">
          <cell r="E3307">
            <v>0</v>
          </cell>
        </row>
        <row r="3308">
          <cell r="E3308">
            <v>0</v>
          </cell>
        </row>
        <row r="3309">
          <cell r="E3309">
            <v>0</v>
          </cell>
        </row>
        <row r="3310">
          <cell r="E3310">
            <v>0</v>
          </cell>
        </row>
        <row r="3311">
          <cell r="E3311">
            <v>0</v>
          </cell>
        </row>
        <row r="3312">
          <cell r="E3312">
            <v>0</v>
          </cell>
        </row>
        <row r="3313">
          <cell r="E3313">
            <v>0</v>
          </cell>
        </row>
        <row r="3314">
          <cell r="E3314">
            <v>0</v>
          </cell>
        </row>
        <row r="3315">
          <cell r="E3315">
            <v>0</v>
          </cell>
        </row>
        <row r="3316">
          <cell r="E3316">
            <v>0</v>
          </cell>
        </row>
        <row r="3317">
          <cell r="E3317">
            <v>0</v>
          </cell>
        </row>
        <row r="3318">
          <cell r="E3318">
            <v>0</v>
          </cell>
        </row>
        <row r="3319">
          <cell r="E3319">
            <v>0</v>
          </cell>
        </row>
        <row r="3320">
          <cell r="E3320">
            <v>0</v>
          </cell>
        </row>
        <row r="3321">
          <cell r="E3321">
            <v>0</v>
          </cell>
        </row>
        <row r="3322">
          <cell r="E3322">
            <v>0</v>
          </cell>
        </row>
        <row r="3323">
          <cell r="E3323">
            <v>0</v>
          </cell>
        </row>
        <row r="3324">
          <cell r="E3324">
            <v>0</v>
          </cell>
        </row>
        <row r="3325">
          <cell r="E3325">
            <v>0</v>
          </cell>
        </row>
        <row r="3326">
          <cell r="E3326">
            <v>0</v>
          </cell>
        </row>
        <row r="3327">
          <cell r="E3327">
            <v>0</v>
          </cell>
        </row>
        <row r="3328">
          <cell r="E3328">
            <v>0</v>
          </cell>
        </row>
        <row r="3329">
          <cell r="E3329">
            <v>0</v>
          </cell>
        </row>
        <row r="3330">
          <cell r="E3330">
            <v>0</v>
          </cell>
        </row>
        <row r="3331">
          <cell r="E3331">
            <v>0</v>
          </cell>
        </row>
        <row r="3332">
          <cell r="E3332">
            <v>0</v>
          </cell>
        </row>
        <row r="3333">
          <cell r="E3333">
            <v>0</v>
          </cell>
        </row>
        <row r="3334">
          <cell r="E3334">
            <v>0</v>
          </cell>
        </row>
        <row r="3335">
          <cell r="E3335">
            <v>0</v>
          </cell>
        </row>
        <row r="3336">
          <cell r="E3336">
            <v>0</v>
          </cell>
        </row>
        <row r="3337">
          <cell r="E3337">
            <v>0</v>
          </cell>
        </row>
        <row r="3338">
          <cell r="E3338">
            <v>0</v>
          </cell>
        </row>
        <row r="3339">
          <cell r="E3339">
            <v>0</v>
          </cell>
        </row>
        <row r="3340">
          <cell r="E3340">
            <v>0</v>
          </cell>
        </row>
        <row r="3341">
          <cell r="E3341">
            <v>0</v>
          </cell>
        </row>
        <row r="3342">
          <cell r="E3342">
            <v>0</v>
          </cell>
        </row>
        <row r="3343">
          <cell r="E3343">
            <v>0</v>
          </cell>
        </row>
        <row r="3344">
          <cell r="E3344">
            <v>0</v>
          </cell>
        </row>
        <row r="3345">
          <cell r="E3345">
            <v>0</v>
          </cell>
        </row>
        <row r="3346">
          <cell r="E3346">
            <v>0</v>
          </cell>
        </row>
        <row r="3347">
          <cell r="E3347">
            <v>0</v>
          </cell>
        </row>
        <row r="3348">
          <cell r="E3348">
            <v>0</v>
          </cell>
        </row>
        <row r="3349">
          <cell r="E3349">
            <v>0</v>
          </cell>
        </row>
        <row r="3350">
          <cell r="E3350">
            <v>0</v>
          </cell>
        </row>
        <row r="3351">
          <cell r="E3351">
            <v>0</v>
          </cell>
        </row>
        <row r="3352">
          <cell r="E3352">
            <v>0</v>
          </cell>
        </row>
        <row r="3353">
          <cell r="E3353">
            <v>0</v>
          </cell>
        </row>
        <row r="3354">
          <cell r="E3354">
            <v>0</v>
          </cell>
        </row>
        <row r="3355">
          <cell r="E3355">
            <v>0</v>
          </cell>
        </row>
        <row r="3356">
          <cell r="E3356">
            <v>0</v>
          </cell>
        </row>
        <row r="3357">
          <cell r="E3357">
            <v>0</v>
          </cell>
        </row>
        <row r="3358">
          <cell r="E3358">
            <v>0</v>
          </cell>
        </row>
        <row r="3359">
          <cell r="E3359">
            <v>0</v>
          </cell>
        </row>
        <row r="3360">
          <cell r="E3360">
            <v>0</v>
          </cell>
        </row>
        <row r="3361">
          <cell r="E3361">
            <v>0</v>
          </cell>
        </row>
        <row r="3362">
          <cell r="E3362">
            <v>0</v>
          </cell>
        </row>
        <row r="3363">
          <cell r="E3363">
            <v>0</v>
          </cell>
        </row>
        <row r="3364">
          <cell r="E3364">
            <v>0</v>
          </cell>
        </row>
        <row r="3365">
          <cell r="E3365">
            <v>0</v>
          </cell>
        </row>
        <row r="3366">
          <cell r="E3366">
            <v>0</v>
          </cell>
        </row>
        <row r="3367">
          <cell r="E3367">
            <v>0</v>
          </cell>
        </row>
        <row r="3368">
          <cell r="E3368">
            <v>0</v>
          </cell>
        </row>
        <row r="3369">
          <cell r="E3369">
            <v>0</v>
          </cell>
        </row>
        <row r="3370">
          <cell r="E3370">
            <v>0</v>
          </cell>
        </row>
        <row r="3371">
          <cell r="E3371">
            <v>0</v>
          </cell>
        </row>
        <row r="3372">
          <cell r="E3372">
            <v>0</v>
          </cell>
        </row>
        <row r="3373">
          <cell r="E3373">
            <v>0</v>
          </cell>
        </row>
        <row r="3374">
          <cell r="E3374">
            <v>0</v>
          </cell>
        </row>
        <row r="3375">
          <cell r="E3375">
            <v>0</v>
          </cell>
        </row>
        <row r="3376">
          <cell r="E3376">
            <v>0</v>
          </cell>
        </row>
        <row r="3377">
          <cell r="E3377">
            <v>0</v>
          </cell>
        </row>
        <row r="3378">
          <cell r="E3378">
            <v>0</v>
          </cell>
        </row>
        <row r="3379">
          <cell r="E3379">
            <v>0</v>
          </cell>
        </row>
        <row r="3380">
          <cell r="E3380">
            <v>0</v>
          </cell>
        </row>
        <row r="3381">
          <cell r="E3381">
            <v>0</v>
          </cell>
        </row>
        <row r="3382">
          <cell r="E3382">
            <v>0</v>
          </cell>
        </row>
        <row r="3383">
          <cell r="E3383">
            <v>0</v>
          </cell>
        </row>
        <row r="3384">
          <cell r="E3384">
            <v>0</v>
          </cell>
        </row>
        <row r="3385">
          <cell r="E3385">
            <v>0</v>
          </cell>
        </row>
        <row r="3386">
          <cell r="E3386">
            <v>0</v>
          </cell>
        </row>
        <row r="3387">
          <cell r="E3387">
            <v>0</v>
          </cell>
        </row>
        <row r="3388">
          <cell r="E3388">
            <v>0</v>
          </cell>
        </row>
        <row r="3389">
          <cell r="E3389">
            <v>0</v>
          </cell>
        </row>
        <row r="3390">
          <cell r="E3390">
            <v>0</v>
          </cell>
        </row>
        <row r="3391">
          <cell r="E3391">
            <v>0</v>
          </cell>
        </row>
        <row r="3392">
          <cell r="E3392">
            <v>0</v>
          </cell>
        </row>
        <row r="3393">
          <cell r="E3393">
            <v>0</v>
          </cell>
        </row>
        <row r="3394">
          <cell r="E3394">
            <v>0</v>
          </cell>
        </row>
        <row r="3395">
          <cell r="E3395">
            <v>0</v>
          </cell>
        </row>
        <row r="3396">
          <cell r="E3396">
            <v>0</v>
          </cell>
        </row>
        <row r="3397">
          <cell r="E3397">
            <v>0</v>
          </cell>
        </row>
        <row r="3398">
          <cell r="E3398">
            <v>0</v>
          </cell>
        </row>
        <row r="3399">
          <cell r="E3399">
            <v>0</v>
          </cell>
        </row>
        <row r="3400">
          <cell r="E3400">
            <v>0</v>
          </cell>
        </row>
        <row r="3401">
          <cell r="E3401">
            <v>0</v>
          </cell>
        </row>
        <row r="3402">
          <cell r="E3402">
            <v>0</v>
          </cell>
        </row>
        <row r="3403">
          <cell r="E3403">
            <v>0</v>
          </cell>
        </row>
        <row r="3404">
          <cell r="E3404">
            <v>0</v>
          </cell>
        </row>
        <row r="3405">
          <cell r="E3405">
            <v>0</v>
          </cell>
        </row>
        <row r="3406">
          <cell r="E3406">
            <v>0</v>
          </cell>
        </row>
        <row r="3407">
          <cell r="E3407">
            <v>0</v>
          </cell>
        </row>
        <row r="3408">
          <cell r="E3408">
            <v>0</v>
          </cell>
        </row>
        <row r="3409">
          <cell r="E3409">
            <v>0</v>
          </cell>
        </row>
        <row r="3410">
          <cell r="E3410">
            <v>0</v>
          </cell>
        </row>
        <row r="3411">
          <cell r="E3411">
            <v>0</v>
          </cell>
        </row>
        <row r="3412">
          <cell r="E3412">
            <v>0</v>
          </cell>
        </row>
        <row r="3413">
          <cell r="E3413">
            <v>0</v>
          </cell>
        </row>
        <row r="3414">
          <cell r="E3414">
            <v>0</v>
          </cell>
        </row>
        <row r="3415">
          <cell r="E3415">
            <v>0</v>
          </cell>
        </row>
        <row r="3416">
          <cell r="E3416">
            <v>0</v>
          </cell>
        </row>
        <row r="3417">
          <cell r="E3417">
            <v>0</v>
          </cell>
        </row>
        <row r="3418">
          <cell r="E3418">
            <v>0</v>
          </cell>
        </row>
        <row r="3419">
          <cell r="E3419">
            <v>0</v>
          </cell>
        </row>
        <row r="3420">
          <cell r="E3420">
            <v>0</v>
          </cell>
        </row>
        <row r="3421">
          <cell r="E3421">
            <v>0</v>
          </cell>
        </row>
        <row r="3422">
          <cell r="E3422">
            <v>0</v>
          </cell>
        </row>
        <row r="3423">
          <cell r="E3423">
            <v>0</v>
          </cell>
        </row>
        <row r="3424">
          <cell r="E3424">
            <v>0</v>
          </cell>
        </row>
        <row r="3425">
          <cell r="E3425">
            <v>0</v>
          </cell>
        </row>
        <row r="3426">
          <cell r="E3426">
            <v>0</v>
          </cell>
        </row>
        <row r="3427">
          <cell r="E3427">
            <v>0</v>
          </cell>
        </row>
        <row r="3428">
          <cell r="E3428">
            <v>0</v>
          </cell>
        </row>
        <row r="3429">
          <cell r="E3429">
            <v>0</v>
          </cell>
        </row>
        <row r="3430">
          <cell r="E3430">
            <v>0</v>
          </cell>
        </row>
        <row r="3431">
          <cell r="E3431">
            <v>0</v>
          </cell>
        </row>
        <row r="3432">
          <cell r="E3432">
            <v>0</v>
          </cell>
        </row>
        <row r="3433">
          <cell r="E3433">
            <v>0</v>
          </cell>
        </row>
        <row r="3434">
          <cell r="E3434">
            <v>0</v>
          </cell>
        </row>
        <row r="3435">
          <cell r="E3435">
            <v>0</v>
          </cell>
        </row>
        <row r="3436">
          <cell r="E3436">
            <v>0</v>
          </cell>
        </row>
        <row r="3437">
          <cell r="E3437">
            <v>0</v>
          </cell>
        </row>
        <row r="3438">
          <cell r="E3438">
            <v>0</v>
          </cell>
        </row>
        <row r="3439">
          <cell r="E3439">
            <v>0</v>
          </cell>
        </row>
        <row r="3440">
          <cell r="E3440">
            <v>0</v>
          </cell>
        </row>
        <row r="3441">
          <cell r="E3441">
            <v>0</v>
          </cell>
        </row>
        <row r="3442">
          <cell r="E3442">
            <v>0</v>
          </cell>
        </row>
        <row r="3443">
          <cell r="E3443">
            <v>0</v>
          </cell>
        </row>
        <row r="3444">
          <cell r="E3444">
            <v>0</v>
          </cell>
        </row>
        <row r="3445">
          <cell r="E3445">
            <v>0</v>
          </cell>
        </row>
        <row r="3446">
          <cell r="E3446">
            <v>0</v>
          </cell>
        </row>
        <row r="3447">
          <cell r="E3447">
            <v>0</v>
          </cell>
        </row>
        <row r="3448">
          <cell r="E3448">
            <v>0</v>
          </cell>
        </row>
        <row r="3449">
          <cell r="E3449">
            <v>0</v>
          </cell>
        </row>
        <row r="3450">
          <cell r="E3450">
            <v>0</v>
          </cell>
        </row>
        <row r="3451">
          <cell r="E3451">
            <v>0</v>
          </cell>
        </row>
        <row r="3452">
          <cell r="E3452">
            <v>0</v>
          </cell>
        </row>
        <row r="3453">
          <cell r="E3453">
            <v>0</v>
          </cell>
        </row>
        <row r="3454">
          <cell r="E3454">
            <v>0</v>
          </cell>
        </row>
        <row r="3455">
          <cell r="E3455">
            <v>0</v>
          </cell>
        </row>
        <row r="3456">
          <cell r="E3456">
            <v>0</v>
          </cell>
        </row>
        <row r="3457">
          <cell r="E3457">
            <v>0</v>
          </cell>
        </row>
        <row r="3458">
          <cell r="E3458">
            <v>0</v>
          </cell>
        </row>
        <row r="3459">
          <cell r="E3459">
            <v>0</v>
          </cell>
        </row>
        <row r="3460">
          <cell r="E3460">
            <v>0</v>
          </cell>
        </row>
        <row r="3461">
          <cell r="E3461">
            <v>0</v>
          </cell>
        </row>
        <row r="3462">
          <cell r="E3462">
            <v>0</v>
          </cell>
        </row>
        <row r="3463">
          <cell r="E3463">
            <v>0</v>
          </cell>
        </row>
        <row r="3464">
          <cell r="E3464">
            <v>0</v>
          </cell>
        </row>
        <row r="3465">
          <cell r="E3465">
            <v>0</v>
          </cell>
        </row>
        <row r="3466">
          <cell r="E3466">
            <v>0</v>
          </cell>
        </row>
        <row r="3467">
          <cell r="E3467">
            <v>0</v>
          </cell>
        </row>
        <row r="3468">
          <cell r="E3468">
            <v>0</v>
          </cell>
        </row>
        <row r="3469">
          <cell r="E3469">
            <v>0</v>
          </cell>
        </row>
        <row r="3470">
          <cell r="E3470">
            <v>0</v>
          </cell>
        </row>
        <row r="3471">
          <cell r="E3471">
            <v>0</v>
          </cell>
        </row>
        <row r="3472">
          <cell r="E3472">
            <v>0</v>
          </cell>
        </row>
        <row r="3473">
          <cell r="E3473">
            <v>0</v>
          </cell>
        </row>
        <row r="3474">
          <cell r="E3474">
            <v>0</v>
          </cell>
        </row>
        <row r="3475">
          <cell r="E3475">
            <v>0</v>
          </cell>
        </row>
        <row r="3476">
          <cell r="E3476">
            <v>0</v>
          </cell>
        </row>
        <row r="3477">
          <cell r="E3477">
            <v>0</v>
          </cell>
        </row>
        <row r="3478">
          <cell r="E3478">
            <v>0</v>
          </cell>
        </row>
        <row r="3479">
          <cell r="E3479">
            <v>0</v>
          </cell>
        </row>
        <row r="3480">
          <cell r="E3480">
            <v>0</v>
          </cell>
        </row>
        <row r="3481">
          <cell r="E3481">
            <v>0</v>
          </cell>
        </row>
        <row r="3482">
          <cell r="E3482">
            <v>0</v>
          </cell>
        </row>
        <row r="3483">
          <cell r="E3483">
            <v>0</v>
          </cell>
        </row>
        <row r="3484">
          <cell r="E3484">
            <v>0</v>
          </cell>
        </row>
        <row r="3485">
          <cell r="E3485">
            <v>0</v>
          </cell>
        </row>
        <row r="3486">
          <cell r="E3486">
            <v>0</v>
          </cell>
        </row>
        <row r="3487">
          <cell r="E3487">
            <v>0</v>
          </cell>
        </row>
        <row r="3488">
          <cell r="E3488">
            <v>0</v>
          </cell>
        </row>
        <row r="3489">
          <cell r="E3489">
            <v>0</v>
          </cell>
        </row>
        <row r="3490">
          <cell r="E3490">
            <v>0</v>
          </cell>
        </row>
        <row r="3491">
          <cell r="E3491">
            <v>0</v>
          </cell>
        </row>
        <row r="3492">
          <cell r="E3492">
            <v>0</v>
          </cell>
        </row>
        <row r="3493">
          <cell r="E3493">
            <v>0</v>
          </cell>
        </row>
        <row r="3494">
          <cell r="E3494">
            <v>0</v>
          </cell>
        </row>
        <row r="3495">
          <cell r="E3495">
            <v>0</v>
          </cell>
        </row>
        <row r="3496">
          <cell r="E3496">
            <v>0</v>
          </cell>
        </row>
        <row r="3497">
          <cell r="E3497">
            <v>0</v>
          </cell>
        </row>
        <row r="3498">
          <cell r="E3498">
            <v>0</v>
          </cell>
        </row>
        <row r="3499">
          <cell r="E3499">
            <v>0</v>
          </cell>
        </row>
        <row r="3500">
          <cell r="E3500">
            <v>0</v>
          </cell>
        </row>
        <row r="3501">
          <cell r="E3501">
            <v>0</v>
          </cell>
        </row>
        <row r="3502">
          <cell r="E3502">
            <v>0</v>
          </cell>
        </row>
        <row r="3503">
          <cell r="E3503">
            <v>0</v>
          </cell>
        </row>
        <row r="3504">
          <cell r="E3504">
            <v>0</v>
          </cell>
        </row>
        <row r="3505">
          <cell r="E3505">
            <v>0</v>
          </cell>
        </row>
        <row r="3506">
          <cell r="E3506">
            <v>0</v>
          </cell>
        </row>
        <row r="3507">
          <cell r="E3507">
            <v>0</v>
          </cell>
        </row>
        <row r="3508">
          <cell r="E3508">
            <v>0</v>
          </cell>
        </row>
        <row r="3509">
          <cell r="E3509">
            <v>0</v>
          </cell>
        </row>
        <row r="3510">
          <cell r="E3510">
            <v>0</v>
          </cell>
        </row>
        <row r="3511">
          <cell r="E3511">
            <v>0</v>
          </cell>
        </row>
        <row r="3512">
          <cell r="E3512">
            <v>0</v>
          </cell>
        </row>
        <row r="3513">
          <cell r="E3513">
            <v>0</v>
          </cell>
        </row>
        <row r="3514">
          <cell r="E3514">
            <v>0</v>
          </cell>
        </row>
        <row r="3515">
          <cell r="E3515">
            <v>0</v>
          </cell>
        </row>
        <row r="3516">
          <cell r="E3516">
            <v>0</v>
          </cell>
        </row>
        <row r="3517">
          <cell r="E3517">
            <v>0</v>
          </cell>
        </row>
        <row r="3518">
          <cell r="E3518">
            <v>0</v>
          </cell>
        </row>
        <row r="3519">
          <cell r="E3519">
            <v>0</v>
          </cell>
        </row>
        <row r="3520">
          <cell r="E3520">
            <v>0</v>
          </cell>
        </row>
        <row r="3521">
          <cell r="E3521">
            <v>0</v>
          </cell>
        </row>
        <row r="3522">
          <cell r="E3522">
            <v>0</v>
          </cell>
        </row>
        <row r="3523">
          <cell r="E3523">
            <v>0</v>
          </cell>
        </row>
        <row r="3524">
          <cell r="E3524">
            <v>0</v>
          </cell>
        </row>
        <row r="3525">
          <cell r="E3525">
            <v>0</v>
          </cell>
        </row>
        <row r="3526">
          <cell r="E3526">
            <v>0</v>
          </cell>
        </row>
        <row r="3527">
          <cell r="E3527">
            <v>0</v>
          </cell>
        </row>
        <row r="3528">
          <cell r="E3528">
            <v>0</v>
          </cell>
        </row>
        <row r="3529">
          <cell r="E3529">
            <v>0</v>
          </cell>
        </row>
        <row r="3530">
          <cell r="E3530">
            <v>0</v>
          </cell>
        </row>
        <row r="3531">
          <cell r="E3531">
            <v>0</v>
          </cell>
        </row>
        <row r="3532">
          <cell r="E3532">
            <v>0</v>
          </cell>
        </row>
        <row r="3533">
          <cell r="E3533">
            <v>0</v>
          </cell>
        </row>
        <row r="3534">
          <cell r="E3534">
            <v>0</v>
          </cell>
        </row>
        <row r="3535">
          <cell r="E3535">
            <v>0</v>
          </cell>
        </row>
        <row r="3536">
          <cell r="E3536">
            <v>0</v>
          </cell>
        </row>
        <row r="3537">
          <cell r="E3537">
            <v>0</v>
          </cell>
        </row>
        <row r="3538">
          <cell r="E3538">
            <v>0</v>
          </cell>
        </row>
        <row r="3539">
          <cell r="E3539">
            <v>0</v>
          </cell>
        </row>
        <row r="3540">
          <cell r="E3540">
            <v>0</v>
          </cell>
        </row>
        <row r="3541">
          <cell r="E3541">
            <v>0</v>
          </cell>
        </row>
        <row r="3542">
          <cell r="E3542">
            <v>0</v>
          </cell>
        </row>
        <row r="3543">
          <cell r="E3543">
            <v>0</v>
          </cell>
        </row>
        <row r="3544">
          <cell r="E3544">
            <v>0</v>
          </cell>
        </row>
        <row r="3545">
          <cell r="E3545">
            <v>0</v>
          </cell>
        </row>
        <row r="3546">
          <cell r="E3546">
            <v>0</v>
          </cell>
        </row>
        <row r="3547">
          <cell r="E3547">
            <v>0</v>
          </cell>
        </row>
        <row r="3548">
          <cell r="E3548">
            <v>0</v>
          </cell>
        </row>
        <row r="3549">
          <cell r="E3549">
            <v>0</v>
          </cell>
        </row>
        <row r="3550">
          <cell r="E3550">
            <v>0</v>
          </cell>
        </row>
        <row r="3551">
          <cell r="E3551">
            <v>0</v>
          </cell>
        </row>
        <row r="3552">
          <cell r="E3552">
            <v>0</v>
          </cell>
        </row>
        <row r="3553">
          <cell r="E3553">
            <v>0</v>
          </cell>
        </row>
        <row r="3554">
          <cell r="E3554">
            <v>0</v>
          </cell>
        </row>
        <row r="3555">
          <cell r="E3555">
            <v>0</v>
          </cell>
        </row>
        <row r="3556">
          <cell r="E3556">
            <v>0</v>
          </cell>
        </row>
        <row r="3557">
          <cell r="E3557">
            <v>0</v>
          </cell>
        </row>
        <row r="3558">
          <cell r="E3558">
            <v>0</v>
          </cell>
        </row>
        <row r="3559">
          <cell r="E3559">
            <v>0</v>
          </cell>
        </row>
        <row r="3560">
          <cell r="E3560">
            <v>0</v>
          </cell>
        </row>
        <row r="3561">
          <cell r="E3561">
            <v>0</v>
          </cell>
        </row>
        <row r="3562">
          <cell r="E3562">
            <v>0</v>
          </cell>
        </row>
        <row r="3563">
          <cell r="E3563">
            <v>0</v>
          </cell>
        </row>
        <row r="3564">
          <cell r="E3564">
            <v>0</v>
          </cell>
        </row>
        <row r="3565">
          <cell r="E3565">
            <v>0</v>
          </cell>
        </row>
        <row r="3566">
          <cell r="E3566">
            <v>0</v>
          </cell>
        </row>
        <row r="3567">
          <cell r="E3567">
            <v>0</v>
          </cell>
        </row>
        <row r="3568">
          <cell r="E3568">
            <v>0</v>
          </cell>
        </row>
        <row r="3569">
          <cell r="E3569">
            <v>0</v>
          </cell>
        </row>
        <row r="3570">
          <cell r="E3570">
            <v>0</v>
          </cell>
        </row>
        <row r="3571">
          <cell r="E3571">
            <v>0</v>
          </cell>
        </row>
        <row r="3572">
          <cell r="E3572">
            <v>0</v>
          </cell>
        </row>
        <row r="3573">
          <cell r="E3573">
            <v>0</v>
          </cell>
        </row>
        <row r="3574">
          <cell r="E3574">
            <v>0</v>
          </cell>
        </row>
        <row r="3575">
          <cell r="E3575">
            <v>0</v>
          </cell>
        </row>
        <row r="3576">
          <cell r="E3576">
            <v>0</v>
          </cell>
        </row>
        <row r="3577">
          <cell r="E3577">
            <v>0</v>
          </cell>
        </row>
        <row r="3578">
          <cell r="E3578">
            <v>0</v>
          </cell>
        </row>
        <row r="3579">
          <cell r="E3579">
            <v>0</v>
          </cell>
        </row>
        <row r="3580">
          <cell r="E3580">
            <v>0</v>
          </cell>
        </row>
        <row r="3581">
          <cell r="E3581">
            <v>0</v>
          </cell>
        </row>
        <row r="3582">
          <cell r="E3582">
            <v>0</v>
          </cell>
        </row>
        <row r="3583">
          <cell r="E3583">
            <v>0</v>
          </cell>
        </row>
        <row r="3584">
          <cell r="E3584">
            <v>0</v>
          </cell>
        </row>
        <row r="3585">
          <cell r="E3585">
            <v>0</v>
          </cell>
        </row>
        <row r="3586">
          <cell r="E3586">
            <v>0</v>
          </cell>
        </row>
        <row r="3587">
          <cell r="E3587">
            <v>0</v>
          </cell>
        </row>
        <row r="3588">
          <cell r="E3588">
            <v>0</v>
          </cell>
        </row>
        <row r="3589">
          <cell r="E3589">
            <v>0</v>
          </cell>
        </row>
        <row r="3590">
          <cell r="E3590">
            <v>0</v>
          </cell>
        </row>
        <row r="3591">
          <cell r="E3591">
            <v>0</v>
          </cell>
        </row>
        <row r="3592">
          <cell r="E3592">
            <v>0</v>
          </cell>
        </row>
        <row r="3593">
          <cell r="E3593">
            <v>0</v>
          </cell>
        </row>
        <row r="3594">
          <cell r="E3594">
            <v>0</v>
          </cell>
        </row>
        <row r="3595">
          <cell r="E3595">
            <v>0</v>
          </cell>
        </row>
        <row r="3596">
          <cell r="E3596">
            <v>0</v>
          </cell>
        </row>
        <row r="3597">
          <cell r="E3597">
            <v>0</v>
          </cell>
        </row>
        <row r="3598">
          <cell r="E3598">
            <v>0</v>
          </cell>
        </row>
        <row r="3599">
          <cell r="E3599">
            <v>0</v>
          </cell>
        </row>
        <row r="3600">
          <cell r="E3600">
            <v>0</v>
          </cell>
        </row>
        <row r="3601">
          <cell r="E3601">
            <v>0</v>
          </cell>
        </row>
        <row r="3602">
          <cell r="E3602">
            <v>0</v>
          </cell>
        </row>
        <row r="3603">
          <cell r="E3603">
            <v>0</v>
          </cell>
        </row>
        <row r="3604">
          <cell r="E3604">
            <v>0</v>
          </cell>
        </row>
        <row r="3605">
          <cell r="E3605">
            <v>0</v>
          </cell>
        </row>
        <row r="3606">
          <cell r="E3606">
            <v>0</v>
          </cell>
        </row>
        <row r="3607">
          <cell r="E3607">
            <v>0</v>
          </cell>
        </row>
        <row r="3608">
          <cell r="E3608">
            <v>0</v>
          </cell>
        </row>
        <row r="3609">
          <cell r="E3609">
            <v>0</v>
          </cell>
        </row>
        <row r="3610">
          <cell r="E3610">
            <v>0</v>
          </cell>
        </row>
        <row r="3611">
          <cell r="E3611">
            <v>0</v>
          </cell>
        </row>
        <row r="3612">
          <cell r="E3612">
            <v>0</v>
          </cell>
        </row>
        <row r="3613">
          <cell r="E3613">
            <v>0</v>
          </cell>
        </row>
        <row r="3614">
          <cell r="E3614">
            <v>0</v>
          </cell>
        </row>
        <row r="3615">
          <cell r="E3615">
            <v>0</v>
          </cell>
        </row>
        <row r="3616">
          <cell r="E3616">
            <v>0</v>
          </cell>
        </row>
        <row r="3617">
          <cell r="E3617">
            <v>0</v>
          </cell>
        </row>
        <row r="3618">
          <cell r="E3618">
            <v>0</v>
          </cell>
        </row>
        <row r="3619">
          <cell r="E3619">
            <v>0</v>
          </cell>
        </row>
        <row r="3620">
          <cell r="E3620">
            <v>0</v>
          </cell>
        </row>
        <row r="3621">
          <cell r="E3621">
            <v>0</v>
          </cell>
        </row>
        <row r="3622">
          <cell r="E3622">
            <v>0</v>
          </cell>
        </row>
        <row r="3623">
          <cell r="E3623">
            <v>0</v>
          </cell>
        </row>
        <row r="3624">
          <cell r="E3624">
            <v>0</v>
          </cell>
        </row>
        <row r="3625">
          <cell r="E3625">
            <v>0</v>
          </cell>
        </row>
        <row r="3626">
          <cell r="E3626">
            <v>0</v>
          </cell>
        </row>
        <row r="3627">
          <cell r="E3627">
            <v>0</v>
          </cell>
        </row>
        <row r="3628">
          <cell r="E3628">
            <v>0</v>
          </cell>
        </row>
        <row r="3629">
          <cell r="E3629">
            <v>0</v>
          </cell>
        </row>
        <row r="3630">
          <cell r="E3630">
            <v>0</v>
          </cell>
        </row>
        <row r="3631">
          <cell r="E3631">
            <v>0</v>
          </cell>
        </row>
        <row r="3632">
          <cell r="E3632">
            <v>0</v>
          </cell>
        </row>
        <row r="3633">
          <cell r="E3633">
            <v>0</v>
          </cell>
        </row>
        <row r="3634">
          <cell r="E3634">
            <v>0</v>
          </cell>
        </row>
        <row r="3635">
          <cell r="E3635">
            <v>0</v>
          </cell>
        </row>
        <row r="3636">
          <cell r="E3636">
            <v>0</v>
          </cell>
        </row>
        <row r="3637">
          <cell r="E3637">
            <v>0</v>
          </cell>
        </row>
        <row r="3638">
          <cell r="E3638">
            <v>0</v>
          </cell>
        </row>
        <row r="3639">
          <cell r="E3639">
            <v>0</v>
          </cell>
        </row>
        <row r="3640">
          <cell r="E3640">
            <v>0</v>
          </cell>
        </row>
        <row r="3641">
          <cell r="E3641">
            <v>0</v>
          </cell>
        </row>
        <row r="3642">
          <cell r="E3642">
            <v>0</v>
          </cell>
        </row>
        <row r="3643">
          <cell r="E3643">
            <v>0</v>
          </cell>
        </row>
        <row r="3644">
          <cell r="E3644">
            <v>0</v>
          </cell>
        </row>
        <row r="3645">
          <cell r="E3645">
            <v>0</v>
          </cell>
        </row>
        <row r="3646">
          <cell r="E3646">
            <v>0</v>
          </cell>
        </row>
        <row r="3647">
          <cell r="E3647">
            <v>0</v>
          </cell>
        </row>
        <row r="3648">
          <cell r="E3648">
            <v>0</v>
          </cell>
        </row>
        <row r="3649">
          <cell r="E3649">
            <v>0</v>
          </cell>
        </row>
        <row r="3650">
          <cell r="E3650">
            <v>0</v>
          </cell>
        </row>
        <row r="3651">
          <cell r="E3651">
            <v>0</v>
          </cell>
        </row>
        <row r="3652">
          <cell r="E3652">
            <v>0</v>
          </cell>
        </row>
        <row r="3653">
          <cell r="E3653">
            <v>0</v>
          </cell>
        </row>
        <row r="3654">
          <cell r="E3654">
            <v>0</v>
          </cell>
        </row>
        <row r="3655">
          <cell r="E3655">
            <v>0</v>
          </cell>
        </row>
        <row r="3656">
          <cell r="E3656">
            <v>0</v>
          </cell>
        </row>
        <row r="3657">
          <cell r="E3657">
            <v>0</v>
          </cell>
        </row>
        <row r="3658">
          <cell r="E3658">
            <v>0</v>
          </cell>
        </row>
        <row r="3659">
          <cell r="E3659">
            <v>0</v>
          </cell>
        </row>
        <row r="3660">
          <cell r="E3660">
            <v>0</v>
          </cell>
        </row>
        <row r="3661">
          <cell r="E3661">
            <v>0</v>
          </cell>
        </row>
        <row r="3662">
          <cell r="E3662">
            <v>0</v>
          </cell>
        </row>
        <row r="3663">
          <cell r="E3663">
            <v>0</v>
          </cell>
        </row>
        <row r="3664">
          <cell r="E3664">
            <v>0</v>
          </cell>
        </row>
        <row r="3665">
          <cell r="E3665">
            <v>0</v>
          </cell>
        </row>
        <row r="3666">
          <cell r="E3666">
            <v>0</v>
          </cell>
        </row>
        <row r="3667">
          <cell r="E3667">
            <v>0</v>
          </cell>
        </row>
        <row r="3668">
          <cell r="E3668">
            <v>0</v>
          </cell>
        </row>
        <row r="3669">
          <cell r="E3669">
            <v>0</v>
          </cell>
        </row>
        <row r="3670">
          <cell r="E3670">
            <v>0</v>
          </cell>
        </row>
        <row r="3671">
          <cell r="E3671">
            <v>0</v>
          </cell>
        </row>
        <row r="3672">
          <cell r="E3672">
            <v>0</v>
          </cell>
        </row>
        <row r="3673">
          <cell r="E3673">
            <v>0</v>
          </cell>
        </row>
        <row r="3674">
          <cell r="E3674">
            <v>0</v>
          </cell>
        </row>
        <row r="3675">
          <cell r="E3675">
            <v>0</v>
          </cell>
        </row>
        <row r="3676">
          <cell r="E3676">
            <v>0</v>
          </cell>
        </row>
        <row r="3677">
          <cell r="E3677">
            <v>0</v>
          </cell>
        </row>
        <row r="3678">
          <cell r="E3678">
            <v>0</v>
          </cell>
        </row>
        <row r="3679">
          <cell r="E3679">
            <v>0</v>
          </cell>
        </row>
        <row r="3680">
          <cell r="E3680">
            <v>0</v>
          </cell>
        </row>
        <row r="3681">
          <cell r="E3681">
            <v>0</v>
          </cell>
        </row>
        <row r="3682">
          <cell r="E3682">
            <v>0</v>
          </cell>
        </row>
        <row r="3683">
          <cell r="E3683">
            <v>0</v>
          </cell>
        </row>
        <row r="3684">
          <cell r="E3684">
            <v>0</v>
          </cell>
        </row>
        <row r="3685">
          <cell r="E3685">
            <v>0</v>
          </cell>
        </row>
        <row r="3686">
          <cell r="E3686">
            <v>0</v>
          </cell>
        </row>
        <row r="3687">
          <cell r="E3687">
            <v>0</v>
          </cell>
        </row>
        <row r="3688">
          <cell r="E3688">
            <v>0</v>
          </cell>
        </row>
        <row r="3689">
          <cell r="E3689">
            <v>0</v>
          </cell>
        </row>
        <row r="3690">
          <cell r="E3690">
            <v>0</v>
          </cell>
        </row>
        <row r="3691">
          <cell r="E3691">
            <v>0</v>
          </cell>
        </row>
        <row r="3692">
          <cell r="E3692">
            <v>0</v>
          </cell>
        </row>
        <row r="3693">
          <cell r="E3693">
            <v>0</v>
          </cell>
        </row>
        <row r="3694">
          <cell r="E3694">
            <v>0</v>
          </cell>
        </row>
        <row r="3695">
          <cell r="E3695">
            <v>0</v>
          </cell>
        </row>
        <row r="3696">
          <cell r="E3696">
            <v>0</v>
          </cell>
        </row>
        <row r="3697">
          <cell r="E3697">
            <v>0</v>
          </cell>
        </row>
        <row r="3698">
          <cell r="E3698">
            <v>0</v>
          </cell>
        </row>
        <row r="3699">
          <cell r="E3699">
            <v>0</v>
          </cell>
        </row>
        <row r="3700">
          <cell r="E3700">
            <v>0</v>
          </cell>
        </row>
        <row r="3701">
          <cell r="E3701">
            <v>0</v>
          </cell>
        </row>
        <row r="3702">
          <cell r="E3702">
            <v>0</v>
          </cell>
        </row>
        <row r="3703">
          <cell r="E3703">
            <v>0</v>
          </cell>
        </row>
        <row r="3704">
          <cell r="E3704">
            <v>0</v>
          </cell>
        </row>
        <row r="3705">
          <cell r="E3705">
            <v>0</v>
          </cell>
        </row>
        <row r="3706">
          <cell r="E3706">
            <v>0</v>
          </cell>
        </row>
        <row r="3707">
          <cell r="E3707">
            <v>0</v>
          </cell>
        </row>
        <row r="3708">
          <cell r="E3708">
            <v>0</v>
          </cell>
        </row>
        <row r="3709">
          <cell r="E3709">
            <v>0</v>
          </cell>
        </row>
        <row r="3710">
          <cell r="E3710">
            <v>0</v>
          </cell>
        </row>
        <row r="3711">
          <cell r="E3711">
            <v>0</v>
          </cell>
        </row>
        <row r="3712">
          <cell r="E3712">
            <v>0</v>
          </cell>
        </row>
        <row r="3713">
          <cell r="E3713">
            <v>0</v>
          </cell>
        </row>
        <row r="3714">
          <cell r="E3714">
            <v>0</v>
          </cell>
        </row>
        <row r="3715">
          <cell r="E3715">
            <v>0</v>
          </cell>
        </row>
        <row r="3716">
          <cell r="E3716">
            <v>0</v>
          </cell>
        </row>
        <row r="3717">
          <cell r="E3717">
            <v>0</v>
          </cell>
        </row>
        <row r="3718">
          <cell r="E3718">
            <v>0</v>
          </cell>
        </row>
        <row r="3719">
          <cell r="E3719">
            <v>0</v>
          </cell>
        </row>
        <row r="3720">
          <cell r="E3720">
            <v>0</v>
          </cell>
        </row>
        <row r="3721">
          <cell r="E3721">
            <v>0</v>
          </cell>
        </row>
        <row r="3722">
          <cell r="E3722">
            <v>0</v>
          </cell>
        </row>
        <row r="3723">
          <cell r="E3723">
            <v>0</v>
          </cell>
        </row>
        <row r="3724">
          <cell r="E3724">
            <v>0</v>
          </cell>
        </row>
        <row r="3725">
          <cell r="E3725">
            <v>0</v>
          </cell>
        </row>
        <row r="3726">
          <cell r="E3726">
            <v>0</v>
          </cell>
        </row>
        <row r="3727">
          <cell r="E3727">
            <v>0</v>
          </cell>
        </row>
        <row r="3728">
          <cell r="E3728">
            <v>0</v>
          </cell>
        </row>
        <row r="3729">
          <cell r="E3729">
            <v>0</v>
          </cell>
        </row>
        <row r="3730">
          <cell r="E3730">
            <v>0</v>
          </cell>
        </row>
        <row r="3731">
          <cell r="E3731">
            <v>0</v>
          </cell>
        </row>
        <row r="3732">
          <cell r="E3732">
            <v>0</v>
          </cell>
        </row>
        <row r="3733">
          <cell r="E3733">
            <v>0</v>
          </cell>
        </row>
        <row r="3734">
          <cell r="E3734">
            <v>0</v>
          </cell>
        </row>
        <row r="3735">
          <cell r="E3735">
            <v>0</v>
          </cell>
        </row>
        <row r="3736">
          <cell r="E3736">
            <v>0</v>
          </cell>
        </row>
        <row r="3737">
          <cell r="E3737">
            <v>0</v>
          </cell>
        </row>
        <row r="3738">
          <cell r="E3738">
            <v>0</v>
          </cell>
        </row>
        <row r="3739">
          <cell r="E3739">
            <v>0</v>
          </cell>
        </row>
        <row r="3740">
          <cell r="E3740">
            <v>0</v>
          </cell>
        </row>
        <row r="3741">
          <cell r="E3741">
            <v>0</v>
          </cell>
        </row>
        <row r="3742">
          <cell r="E3742">
            <v>0</v>
          </cell>
        </row>
        <row r="3743">
          <cell r="E3743">
            <v>0</v>
          </cell>
        </row>
        <row r="3744">
          <cell r="E3744">
            <v>0</v>
          </cell>
        </row>
        <row r="3745">
          <cell r="E3745">
            <v>0</v>
          </cell>
        </row>
        <row r="3746">
          <cell r="E3746">
            <v>0</v>
          </cell>
        </row>
        <row r="3747">
          <cell r="E3747">
            <v>0</v>
          </cell>
        </row>
        <row r="3748">
          <cell r="E3748">
            <v>0</v>
          </cell>
        </row>
        <row r="3749">
          <cell r="E3749">
            <v>0</v>
          </cell>
        </row>
        <row r="3750">
          <cell r="E3750">
            <v>0</v>
          </cell>
        </row>
        <row r="3751">
          <cell r="E3751">
            <v>0</v>
          </cell>
        </row>
        <row r="3752">
          <cell r="E3752">
            <v>0</v>
          </cell>
        </row>
        <row r="3753">
          <cell r="E3753">
            <v>0</v>
          </cell>
        </row>
        <row r="3754">
          <cell r="E3754">
            <v>0</v>
          </cell>
        </row>
        <row r="3755">
          <cell r="E3755">
            <v>0</v>
          </cell>
        </row>
        <row r="3756">
          <cell r="E3756">
            <v>0</v>
          </cell>
        </row>
        <row r="3757">
          <cell r="E3757">
            <v>0</v>
          </cell>
        </row>
        <row r="3758">
          <cell r="E3758">
            <v>0</v>
          </cell>
        </row>
        <row r="3759">
          <cell r="E3759">
            <v>0</v>
          </cell>
        </row>
        <row r="3760">
          <cell r="E3760">
            <v>0</v>
          </cell>
        </row>
        <row r="3761">
          <cell r="E3761">
            <v>0</v>
          </cell>
        </row>
        <row r="3762">
          <cell r="E3762">
            <v>0</v>
          </cell>
        </row>
        <row r="3763">
          <cell r="E3763">
            <v>0</v>
          </cell>
        </row>
        <row r="3764">
          <cell r="E3764">
            <v>0</v>
          </cell>
        </row>
        <row r="3765">
          <cell r="E3765">
            <v>0</v>
          </cell>
        </row>
        <row r="3766">
          <cell r="E3766">
            <v>0</v>
          </cell>
        </row>
        <row r="3767">
          <cell r="E3767">
            <v>0</v>
          </cell>
        </row>
        <row r="3768">
          <cell r="E3768">
            <v>0</v>
          </cell>
        </row>
        <row r="3769">
          <cell r="E3769">
            <v>0</v>
          </cell>
        </row>
        <row r="3770">
          <cell r="E3770">
            <v>0</v>
          </cell>
        </row>
        <row r="3771">
          <cell r="E3771">
            <v>0</v>
          </cell>
        </row>
        <row r="3772">
          <cell r="E3772">
            <v>0</v>
          </cell>
        </row>
        <row r="3773">
          <cell r="E3773">
            <v>0</v>
          </cell>
        </row>
        <row r="3774">
          <cell r="E3774">
            <v>0</v>
          </cell>
        </row>
        <row r="3775">
          <cell r="E3775">
            <v>0</v>
          </cell>
        </row>
        <row r="3776">
          <cell r="E3776">
            <v>0</v>
          </cell>
        </row>
        <row r="3777">
          <cell r="E3777">
            <v>0</v>
          </cell>
        </row>
        <row r="3778">
          <cell r="E3778">
            <v>0</v>
          </cell>
        </row>
        <row r="3779">
          <cell r="E3779">
            <v>0</v>
          </cell>
        </row>
        <row r="3780">
          <cell r="E3780">
            <v>0</v>
          </cell>
        </row>
        <row r="3781">
          <cell r="E3781">
            <v>0</v>
          </cell>
        </row>
        <row r="3782">
          <cell r="E3782">
            <v>0</v>
          </cell>
        </row>
        <row r="3783">
          <cell r="E3783">
            <v>0</v>
          </cell>
        </row>
        <row r="3784">
          <cell r="E3784">
            <v>0</v>
          </cell>
        </row>
        <row r="3785">
          <cell r="E3785">
            <v>0</v>
          </cell>
        </row>
        <row r="3786">
          <cell r="E3786">
            <v>0</v>
          </cell>
        </row>
        <row r="3787">
          <cell r="E3787">
            <v>0</v>
          </cell>
        </row>
        <row r="3788">
          <cell r="E3788">
            <v>0</v>
          </cell>
        </row>
        <row r="3789">
          <cell r="E3789">
            <v>0</v>
          </cell>
        </row>
        <row r="3790">
          <cell r="E3790">
            <v>0</v>
          </cell>
        </row>
        <row r="3791">
          <cell r="E3791">
            <v>0</v>
          </cell>
        </row>
        <row r="3792">
          <cell r="E3792">
            <v>0</v>
          </cell>
        </row>
        <row r="3793">
          <cell r="E3793">
            <v>0</v>
          </cell>
        </row>
        <row r="3794">
          <cell r="E3794">
            <v>0</v>
          </cell>
        </row>
        <row r="3795">
          <cell r="E3795">
            <v>0</v>
          </cell>
        </row>
        <row r="3796">
          <cell r="E3796">
            <v>0</v>
          </cell>
        </row>
        <row r="3797">
          <cell r="E3797">
            <v>0</v>
          </cell>
        </row>
        <row r="3798">
          <cell r="E3798">
            <v>0</v>
          </cell>
        </row>
        <row r="3799">
          <cell r="E3799">
            <v>0</v>
          </cell>
        </row>
        <row r="3800">
          <cell r="E3800">
            <v>0</v>
          </cell>
        </row>
        <row r="3801">
          <cell r="E3801">
            <v>0</v>
          </cell>
        </row>
        <row r="3802">
          <cell r="E3802">
            <v>0</v>
          </cell>
        </row>
        <row r="3803">
          <cell r="E3803">
            <v>0</v>
          </cell>
        </row>
        <row r="3804">
          <cell r="E3804">
            <v>0</v>
          </cell>
        </row>
        <row r="3805">
          <cell r="E3805">
            <v>0</v>
          </cell>
        </row>
        <row r="3806">
          <cell r="E3806">
            <v>0</v>
          </cell>
        </row>
        <row r="3807">
          <cell r="E3807">
            <v>0</v>
          </cell>
        </row>
        <row r="3808">
          <cell r="E3808">
            <v>0</v>
          </cell>
        </row>
        <row r="3809">
          <cell r="E3809">
            <v>0</v>
          </cell>
        </row>
        <row r="3810">
          <cell r="E3810">
            <v>0</v>
          </cell>
        </row>
        <row r="3811">
          <cell r="E3811">
            <v>0</v>
          </cell>
        </row>
        <row r="3812">
          <cell r="E3812">
            <v>0</v>
          </cell>
        </row>
        <row r="3813">
          <cell r="E3813">
            <v>0</v>
          </cell>
        </row>
        <row r="3814">
          <cell r="E3814">
            <v>0</v>
          </cell>
        </row>
        <row r="3815">
          <cell r="E3815">
            <v>0</v>
          </cell>
        </row>
        <row r="3816">
          <cell r="E3816">
            <v>0</v>
          </cell>
        </row>
        <row r="3817">
          <cell r="E3817">
            <v>0</v>
          </cell>
        </row>
        <row r="3818">
          <cell r="E3818">
            <v>0</v>
          </cell>
        </row>
        <row r="3819">
          <cell r="E3819">
            <v>0</v>
          </cell>
        </row>
        <row r="3820">
          <cell r="E3820">
            <v>0</v>
          </cell>
        </row>
        <row r="3821">
          <cell r="E3821">
            <v>0</v>
          </cell>
        </row>
        <row r="3822">
          <cell r="E3822">
            <v>0</v>
          </cell>
        </row>
        <row r="3823">
          <cell r="E3823">
            <v>0</v>
          </cell>
        </row>
        <row r="3824">
          <cell r="E3824">
            <v>0</v>
          </cell>
        </row>
        <row r="3825">
          <cell r="E3825">
            <v>0</v>
          </cell>
        </row>
        <row r="3826">
          <cell r="E3826">
            <v>0</v>
          </cell>
        </row>
        <row r="3827">
          <cell r="E3827">
            <v>0</v>
          </cell>
        </row>
        <row r="3828">
          <cell r="E3828">
            <v>0</v>
          </cell>
        </row>
        <row r="3829">
          <cell r="E3829">
            <v>0</v>
          </cell>
        </row>
        <row r="3830">
          <cell r="E3830">
            <v>0</v>
          </cell>
        </row>
        <row r="3831">
          <cell r="E3831">
            <v>0</v>
          </cell>
        </row>
        <row r="3832">
          <cell r="E3832">
            <v>0</v>
          </cell>
        </row>
        <row r="3833">
          <cell r="E3833">
            <v>0</v>
          </cell>
        </row>
        <row r="3834">
          <cell r="E3834">
            <v>0</v>
          </cell>
        </row>
        <row r="3835">
          <cell r="E3835">
            <v>0</v>
          </cell>
        </row>
        <row r="3836">
          <cell r="E3836">
            <v>0</v>
          </cell>
        </row>
        <row r="3837">
          <cell r="E3837">
            <v>0</v>
          </cell>
        </row>
        <row r="3838">
          <cell r="E3838">
            <v>0</v>
          </cell>
        </row>
        <row r="3839">
          <cell r="E3839">
            <v>0</v>
          </cell>
        </row>
        <row r="3840">
          <cell r="E3840">
            <v>0</v>
          </cell>
        </row>
        <row r="3841">
          <cell r="E3841">
            <v>0</v>
          </cell>
        </row>
        <row r="3842">
          <cell r="E3842">
            <v>0</v>
          </cell>
        </row>
        <row r="3843">
          <cell r="E3843">
            <v>0</v>
          </cell>
        </row>
        <row r="3844">
          <cell r="E3844">
            <v>0</v>
          </cell>
        </row>
        <row r="3845">
          <cell r="E3845">
            <v>0</v>
          </cell>
        </row>
        <row r="3846">
          <cell r="E3846">
            <v>0</v>
          </cell>
        </row>
        <row r="3847">
          <cell r="E3847">
            <v>0</v>
          </cell>
        </row>
        <row r="3848">
          <cell r="E3848">
            <v>0</v>
          </cell>
        </row>
        <row r="3849">
          <cell r="E3849">
            <v>0</v>
          </cell>
        </row>
        <row r="3850">
          <cell r="E3850">
            <v>0</v>
          </cell>
        </row>
        <row r="3851">
          <cell r="E3851">
            <v>0</v>
          </cell>
        </row>
        <row r="3852">
          <cell r="E3852">
            <v>0</v>
          </cell>
        </row>
        <row r="3853">
          <cell r="E3853">
            <v>0</v>
          </cell>
        </row>
        <row r="3854">
          <cell r="E3854">
            <v>0</v>
          </cell>
        </row>
        <row r="3855">
          <cell r="E3855">
            <v>0</v>
          </cell>
        </row>
        <row r="3856">
          <cell r="E3856">
            <v>0</v>
          </cell>
        </row>
        <row r="3857">
          <cell r="E3857">
            <v>0</v>
          </cell>
        </row>
        <row r="3858">
          <cell r="E3858">
            <v>0</v>
          </cell>
        </row>
        <row r="3859">
          <cell r="E3859">
            <v>0</v>
          </cell>
        </row>
        <row r="3860">
          <cell r="E3860">
            <v>0</v>
          </cell>
        </row>
        <row r="3861">
          <cell r="E3861">
            <v>0</v>
          </cell>
        </row>
        <row r="3862">
          <cell r="E3862">
            <v>0</v>
          </cell>
        </row>
        <row r="3863">
          <cell r="E3863">
            <v>0</v>
          </cell>
        </row>
        <row r="3864">
          <cell r="E3864">
            <v>0</v>
          </cell>
        </row>
        <row r="3865">
          <cell r="E3865">
            <v>0</v>
          </cell>
        </row>
        <row r="3866">
          <cell r="E3866">
            <v>0</v>
          </cell>
        </row>
        <row r="3867">
          <cell r="E3867">
            <v>0</v>
          </cell>
        </row>
        <row r="3868">
          <cell r="E3868">
            <v>0</v>
          </cell>
        </row>
        <row r="3869">
          <cell r="E3869">
            <v>0</v>
          </cell>
        </row>
        <row r="3870">
          <cell r="E3870">
            <v>0</v>
          </cell>
        </row>
        <row r="3871">
          <cell r="E3871">
            <v>0</v>
          </cell>
        </row>
        <row r="3872">
          <cell r="E3872">
            <v>0</v>
          </cell>
        </row>
        <row r="3873">
          <cell r="E3873">
            <v>0</v>
          </cell>
        </row>
        <row r="3874">
          <cell r="E3874">
            <v>0</v>
          </cell>
        </row>
        <row r="3875">
          <cell r="E3875">
            <v>0</v>
          </cell>
        </row>
        <row r="3876">
          <cell r="E3876">
            <v>0</v>
          </cell>
        </row>
        <row r="3877">
          <cell r="E3877">
            <v>0</v>
          </cell>
        </row>
        <row r="3878">
          <cell r="E3878">
            <v>0</v>
          </cell>
        </row>
        <row r="3879">
          <cell r="E3879">
            <v>0</v>
          </cell>
        </row>
        <row r="3880">
          <cell r="E3880">
            <v>0</v>
          </cell>
        </row>
        <row r="3881">
          <cell r="E3881">
            <v>0</v>
          </cell>
        </row>
        <row r="3882">
          <cell r="E3882">
            <v>0</v>
          </cell>
        </row>
        <row r="3883">
          <cell r="E3883">
            <v>0</v>
          </cell>
        </row>
        <row r="3884">
          <cell r="E3884">
            <v>0</v>
          </cell>
        </row>
        <row r="3885">
          <cell r="E3885">
            <v>0</v>
          </cell>
        </row>
        <row r="3886">
          <cell r="E3886">
            <v>0</v>
          </cell>
        </row>
        <row r="3887">
          <cell r="E3887">
            <v>0</v>
          </cell>
        </row>
        <row r="3888">
          <cell r="E3888">
            <v>0</v>
          </cell>
        </row>
        <row r="3889">
          <cell r="E3889">
            <v>0</v>
          </cell>
        </row>
        <row r="3890">
          <cell r="E3890">
            <v>0</v>
          </cell>
        </row>
        <row r="3891">
          <cell r="E3891">
            <v>0</v>
          </cell>
        </row>
        <row r="3892">
          <cell r="E3892">
            <v>0</v>
          </cell>
        </row>
        <row r="3893">
          <cell r="E3893">
            <v>0</v>
          </cell>
        </row>
        <row r="3894">
          <cell r="E3894">
            <v>0</v>
          </cell>
        </row>
        <row r="3895">
          <cell r="E3895">
            <v>0</v>
          </cell>
        </row>
        <row r="3896">
          <cell r="E3896">
            <v>0</v>
          </cell>
        </row>
        <row r="3897">
          <cell r="E3897">
            <v>0</v>
          </cell>
        </row>
        <row r="3898">
          <cell r="E3898">
            <v>0</v>
          </cell>
        </row>
        <row r="3899">
          <cell r="E3899">
            <v>0</v>
          </cell>
        </row>
        <row r="3900">
          <cell r="E3900">
            <v>0</v>
          </cell>
        </row>
        <row r="3901">
          <cell r="E3901">
            <v>0</v>
          </cell>
        </row>
        <row r="3902">
          <cell r="E3902">
            <v>0</v>
          </cell>
        </row>
        <row r="3903">
          <cell r="E3903">
            <v>0</v>
          </cell>
        </row>
        <row r="3904">
          <cell r="E3904">
            <v>0</v>
          </cell>
        </row>
        <row r="3905">
          <cell r="E3905">
            <v>0</v>
          </cell>
        </row>
        <row r="3906">
          <cell r="E3906">
            <v>0</v>
          </cell>
        </row>
        <row r="3907">
          <cell r="E3907">
            <v>0</v>
          </cell>
        </row>
        <row r="3908">
          <cell r="E3908">
            <v>0</v>
          </cell>
        </row>
        <row r="3909">
          <cell r="E3909">
            <v>0</v>
          </cell>
        </row>
        <row r="3910">
          <cell r="E3910">
            <v>0</v>
          </cell>
        </row>
        <row r="3911">
          <cell r="E3911">
            <v>0</v>
          </cell>
        </row>
        <row r="3912">
          <cell r="E3912">
            <v>0</v>
          </cell>
        </row>
        <row r="3913">
          <cell r="E3913">
            <v>0</v>
          </cell>
        </row>
        <row r="3914">
          <cell r="E3914">
            <v>0</v>
          </cell>
        </row>
        <row r="3915">
          <cell r="E3915">
            <v>0</v>
          </cell>
        </row>
        <row r="3916">
          <cell r="E3916">
            <v>0</v>
          </cell>
        </row>
        <row r="3917">
          <cell r="E3917">
            <v>0</v>
          </cell>
        </row>
        <row r="3918">
          <cell r="E3918">
            <v>0</v>
          </cell>
        </row>
        <row r="3919">
          <cell r="E3919">
            <v>0</v>
          </cell>
        </row>
        <row r="3920">
          <cell r="E3920">
            <v>0</v>
          </cell>
        </row>
        <row r="3921">
          <cell r="E3921">
            <v>0</v>
          </cell>
        </row>
        <row r="3922">
          <cell r="E3922">
            <v>0</v>
          </cell>
        </row>
        <row r="3923">
          <cell r="E3923">
            <v>0</v>
          </cell>
        </row>
        <row r="3924">
          <cell r="E3924">
            <v>0</v>
          </cell>
        </row>
        <row r="3925">
          <cell r="E3925">
            <v>0</v>
          </cell>
        </row>
        <row r="3926">
          <cell r="E3926">
            <v>0</v>
          </cell>
        </row>
        <row r="3927">
          <cell r="E3927">
            <v>0</v>
          </cell>
        </row>
        <row r="3928">
          <cell r="E3928">
            <v>0</v>
          </cell>
        </row>
        <row r="3929">
          <cell r="E3929">
            <v>0</v>
          </cell>
        </row>
        <row r="3930">
          <cell r="E3930">
            <v>0</v>
          </cell>
        </row>
        <row r="3931">
          <cell r="E3931">
            <v>0</v>
          </cell>
        </row>
        <row r="3932">
          <cell r="E3932">
            <v>0</v>
          </cell>
        </row>
        <row r="3933">
          <cell r="E3933">
            <v>0</v>
          </cell>
        </row>
        <row r="3934">
          <cell r="E3934">
            <v>0</v>
          </cell>
        </row>
        <row r="3935">
          <cell r="E3935">
            <v>0</v>
          </cell>
        </row>
        <row r="3936">
          <cell r="E3936">
            <v>0</v>
          </cell>
        </row>
        <row r="3937">
          <cell r="E3937">
            <v>0</v>
          </cell>
        </row>
        <row r="3938">
          <cell r="E3938">
            <v>0</v>
          </cell>
        </row>
        <row r="3939">
          <cell r="E3939">
            <v>0</v>
          </cell>
        </row>
        <row r="3940">
          <cell r="E3940">
            <v>0</v>
          </cell>
        </row>
        <row r="3941">
          <cell r="E3941">
            <v>0</v>
          </cell>
        </row>
        <row r="3942">
          <cell r="E3942">
            <v>0</v>
          </cell>
        </row>
        <row r="3943">
          <cell r="E3943">
            <v>0</v>
          </cell>
        </row>
        <row r="3944">
          <cell r="E3944">
            <v>0</v>
          </cell>
        </row>
        <row r="3945">
          <cell r="E3945">
            <v>0</v>
          </cell>
        </row>
        <row r="3946">
          <cell r="E3946">
            <v>0</v>
          </cell>
        </row>
        <row r="3947">
          <cell r="E3947">
            <v>0</v>
          </cell>
        </row>
        <row r="3948">
          <cell r="E3948">
            <v>0</v>
          </cell>
        </row>
        <row r="3949">
          <cell r="E3949">
            <v>0</v>
          </cell>
        </row>
        <row r="3950">
          <cell r="E3950">
            <v>0</v>
          </cell>
        </row>
        <row r="3951">
          <cell r="E3951">
            <v>0</v>
          </cell>
        </row>
        <row r="3952">
          <cell r="E3952">
            <v>0</v>
          </cell>
        </row>
        <row r="3953">
          <cell r="E3953">
            <v>0</v>
          </cell>
        </row>
        <row r="3954">
          <cell r="E3954">
            <v>0</v>
          </cell>
        </row>
        <row r="3955">
          <cell r="E3955">
            <v>0</v>
          </cell>
        </row>
        <row r="3956">
          <cell r="E3956">
            <v>0</v>
          </cell>
        </row>
        <row r="3957">
          <cell r="E3957">
            <v>0</v>
          </cell>
        </row>
        <row r="3958">
          <cell r="E3958">
            <v>0</v>
          </cell>
        </row>
        <row r="3959">
          <cell r="E3959">
            <v>0</v>
          </cell>
        </row>
        <row r="3960">
          <cell r="E3960">
            <v>0</v>
          </cell>
        </row>
        <row r="3961">
          <cell r="E3961">
            <v>0</v>
          </cell>
        </row>
        <row r="3962">
          <cell r="E3962">
            <v>0</v>
          </cell>
        </row>
        <row r="3963">
          <cell r="E3963">
            <v>0</v>
          </cell>
        </row>
        <row r="3964">
          <cell r="E3964">
            <v>0</v>
          </cell>
        </row>
        <row r="3965">
          <cell r="E3965">
            <v>0</v>
          </cell>
        </row>
        <row r="3966">
          <cell r="E3966">
            <v>0</v>
          </cell>
        </row>
        <row r="3967">
          <cell r="E3967">
            <v>0</v>
          </cell>
        </row>
        <row r="3968">
          <cell r="E3968">
            <v>0</v>
          </cell>
        </row>
        <row r="3969">
          <cell r="E3969">
            <v>0</v>
          </cell>
        </row>
        <row r="3970">
          <cell r="E3970">
            <v>0</v>
          </cell>
        </row>
        <row r="3971">
          <cell r="E3971">
            <v>0</v>
          </cell>
        </row>
        <row r="3972">
          <cell r="E3972">
            <v>0</v>
          </cell>
        </row>
        <row r="3973">
          <cell r="E3973">
            <v>0</v>
          </cell>
        </row>
        <row r="3974">
          <cell r="E3974">
            <v>0</v>
          </cell>
        </row>
        <row r="3975">
          <cell r="E3975">
            <v>0</v>
          </cell>
        </row>
        <row r="3976">
          <cell r="E3976">
            <v>0</v>
          </cell>
        </row>
        <row r="3977">
          <cell r="E3977">
            <v>0</v>
          </cell>
        </row>
        <row r="3978">
          <cell r="E3978">
            <v>0</v>
          </cell>
        </row>
        <row r="3979">
          <cell r="E3979">
            <v>0</v>
          </cell>
        </row>
        <row r="3980">
          <cell r="E3980">
            <v>0</v>
          </cell>
        </row>
        <row r="3981">
          <cell r="E3981">
            <v>0</v>
          </cell>
        </row>
        <row r="3982">
          <cell r="E3982">
            <v>0</v>
          </cell>
        </row>
        <row r="3983">
          <cell r="E3983">
            <v>0</v>
          </cell>
        </row>
        <row r="3984">
          <cell r="E3984">
            <v>0</v>
          </cell>
        </row>
        <row r="3985">
          <cell r="E3985">
            <v>0</v>
          </cell>
        </row>
        <row r="3986">
          <cell r="E3986">
            <v>0</v>
          </cell>
        </row>
        <row r="3987">
          <cell r="E3987">
            <v>0</v>
          </cell>
        </row>
        <row r="3988">
          <cell r="E3988">
            <v>0</v>
          </cell>
        </row>
        <row r="3989">
          <cell r="E3989">
            <v>0</v>
          </cell>
        </row>
        <row r="3990">
          <cell r="E3990">
            <v>0</v>
          </cell>
        </row>
        <row r="3991">
          <cell r="E3991">
            <v>0</v>
          </cell>
        </row>
        <row r="3992">
          <cell r="E3992">
            <v>0</v>
          </cell>
        </row>
        <row r="3993">
          <cell r="E3993">
            <v>0</v>
          </cell>
        </row>
        <row r="3994">
          <cell r="E3994">
            <v>0</v>
          </cell>
        </row>
        <row r="3995">
          <cell r="E3995">
            <v>0</v>
          </cell>
        </row>
        <row r="3996">
          <cell r="E3996">
            <v>0</v>
          </cell>
        </row>
        <row r="3997">
          <cell r="E3997">
            <v>0</v>
          </cell>
        </row>
        <row r="3998">
          <cell r="E3998">
            <v>0</v>
          </cell>
        </row>
        <row r="3999">
          <cell r="E3999">
            <v>0</v>
          </cell>
        </row>
        <row r="4000">
          <cell r="E4000">
            <v>0</v>
          </cell>
        </row>
        <row r="4001">
          <cell r="E4001">
            <v>0</v>
          </cell>
        </row>
        <row r="4002">
          <cell r="E4002">
            <v>0</v>
          </cell>
        </row>
        <row r="4003">
          <cell r="E4003">
            <v>0</v>
          </cell>
        </row>
        <row r="4004">
          <cell r="E4004">
            <v>0</v>
          </cell>
        </row>
        <row r="4005">
          <cell r="E4005">
            <v>0</v>
          </cell>
        </row>
        <row r="4006">
          <cell r="E4006">
            <v>0</v>
          </cell>
        </row>
        <row r="4007">
          <cell r="E4007">
            <v>0</v>
          </cell>
        </row>
        <row r="4008">
          <cell r="E4008">
            <v>0</v>
          </cell>
        </row>
        <row r="4009">
          <cell r="E4009">
            <v>0</v>
          </cell>
        </row>
        <row r="4010">
          <cell r="E4010">
            <v>0</v>
          </cell>
        </row>
        <row r="4011">
          <cell r="E4011">
            <v>0</v>
          </cell>
        </row>
        <row r="4012">
          <cell r="E4012">
            <v>0</v>
          </cell>
        </row>
        <row r="4013">
          <cell r="E4013">
            <v>0</v>
          </cell>
        </row>
        <row r="4014">
          <cell r="E4014">
            <v>0</v>
          </cell>
        </row>
        <row r="4015">
          <cell r="E4015">
            <v>0</v>
          </cell>
        </row>
        <row r="4016">
          <cell r="E4016">
            <v>0</v>
          </cell>
        </row>
        <row r="4017">
          <cell r="E4017">
            <v>0</v>
          </cell>
        </row>
        <row r="4018">
          <cell r="E4018">
            <v>0</v>
          </cell>
        </row>
        <row r="4019">
          <cell r="E4019">
            <v>0</v>
          </cell>
        </row>
        <row r="4020">
          <cell r="E4020">
            <v>0</v>
          </cell>
        </row>
        <row r="4021">
          <cell r="E4021">
            <v>0</v>
          </cell>
        </row>
        <row r="4022">
          <cell r="E4022">
            <v>0</v>
          </cell>
        </row>
        <row r="4023">
          <cell r="E4023">
            <v>0</v>
          </cell>
        </row>
        <row r="4024">
          <cell r="E4024">
            <v>0</v>
          </cell>
        </row>
        <row r="4025">
          <cell r="E4025">
            <v>0</v>
          </cell>
        </row>
        <row r="4026">
          <cell r="E4026">
            <v>0</v>
          </cell>
        </row>
        <row r="4027">
          <cell r="E4027">
            <v>0</v>
          </cell>
        </row>
        <row r="4028">
          <cell r="E4028">
            <v>0</v>
          </cell>
        </row>
        <row r="4029">
          <cell r="E4029">
            <v>0</v>
          </cell>
        </row>
        <row r="4030">
          <cell r="E4030">
            <v>0</v>
          </cell>
        </row>
        <row r="4031">
          <cell r="E4031">
            <v>0</v>
          </cell>
        </row>
        <row r="4032">
          <cell r="E4032">
            <v>0</v>
          </cell>
        </row>
        <row r="4033">
          <cell r="E4033">
            <v>0</v>
          </cell>
        </row>
        <row r="4034">
          <cell r="E4034">
            <v>0</v>
          </cell>
        </row>
        <row r="4035">
          <cell r="E4035">
            <v>0</v>
          </cell>
        </row>
        <row r="4036">
          <cell r="E4036">
            <v>0</v>
          </cell>
        </row>
        <row r="4037">
          <cell r="E4037">
            <v>0</v>
          </cell>
        </row>
        <row r="4038">
          <cell r="E4038">
            <v>0</v>
          </cell>
        </row>
        <row r="4039">
          <cell r="E4039">
            <v>0</v>
          </cell>
        </row>
        <row r="4040">
          <cell r="E4040">
            <v>0</v>
          </cell>
        </row>
        <row r="4041">
          <cell r="E4041">
            <v>0</v>
          </cell>
        </row>
        <row r="4042">
          <cell r="E4042">
            <v>0</v>
          </cell>
        </row>
        <row r="4043">
          <cell r="E4043">
            <v>0</v>
          </cell>
        </row>
        <row r="4044">
          <cell r="E4044">
            <v>0</v>
          </cell>
        </row>
        <row r="4045">
          <cell r="E4045">
            <v>0</v>
          </cell>
        </row>
        <row r="4046">
          <cell r="E4046">
            <v>0</v>
          </cell>
        </row>
        <row r="4047">
          <cell r="E4047">
            <v>0</v>
          </cell>
        </row>
        <row r="4048">
          <cell r="E4048">
            <v>0</v>
          </cell>
        </row>
        <row r="4049">
          <cell r="E4049">
            <v>0</v>
          </cell>
        </row>
        <row r="4050">
          <cell r="E4050">
            <v>0</v>
          </cell>
        </row>
        <row r="4051">
          <cell r="E4051">
            <v>0</v>
          </cell>
        </row>
        <row r="4052">
          <cell r="E4052">
            <v>0</v>
          </cell>
        </row>
        <row r="4053">
          <cell r="E4053">
            <v>0</v>
          </cell>
        </row>
        <row r="4054">
          <cell r="E4054">
            <v>0</v>
          </cell>
        </row>
        <row r="4055">
          <cell r="E4055">
            <v>0</v>
          </cell>
        </row>
        <row r="4056">
          <cell r="E4056">
            <v>0</v>
          </cell>
        </row>
        <row r="4057">
          <cell r="E4057">
            <v>0</v>
          </cell>
        </row>
        <row r="4058">
          <cell r="E4058">
            <v>0</v>
          </cell>
        </row>
        <row r="4059">
          <cell r="E4059">
            <v>0</v>
          </cell>
        </row>
        <row r="4060">
          <cell r="E4060">
            <v>0</v>
          </cell>
        </row>
        <row r="4061">
          <cell r="E4061">
            <v>0</v>
          </cell>
        </row>
        <row r="4062">
          <cell r="E4062">
            <v>0</v>
          </cell>
        </row>
        <row r="4063">
          <cell r="E4063">
            <v>0</v>
          </cell>
        </row>
        <row r="4064">
          <cell r="E4064">
            <v>0</v>
          </cell>
        </row>
        <row r="4065">
          <cell r="E4065">
            <v>0</v>
          </cell>
        </row>
        <row r="4066">
          <cell r="E4066">
            <v>0</v>
          </cell>
        </row>
        <row r="4067">
          <cell r="E4067">
            <v>0</v>
          </cell>
        </row>
        <row r="4068">
          <cell r="E4068">
            <v>0</v>
          </cell>
        </row>
        <row r="4069">
          <cell r="E4069">
            <v>0</v>
          </cell>
        </row>
        <row r="4070">
          <cell r="E4070">
            <v>0</v>
          </cell>
        </row>
        <row r="4071">
          <cell r="E4071">
            <v>0</v>
          </cell>
        </row>
        <row r="4072">
          <cell r="E4072">
            <v>0</v>
          </cell>
        </row>
        <row r="4073">
          <cell r="E4073">
            <v>0</v>
          </cell>
        </row>
        <row r="4074">
          <cell r="E4074">
            <v>0</v>
          </cell>
        </row>
        <row r="4075">
          <cell r="E4075">
            <v>0</v>
          </cell>
        </row>
        <row r="4076">
          <cell r="E4076">
            <v>0</v>
          </cell>
        </row>
        <row r="4077">
          <cell r="E4077">
            <v>0</v>
          </cell>
        </row>
        <row r="4078">
          <cell r="E4078">
            <v>0</v>
          </cell>
        </row>
        <row r="4079">
          <cell r="E4079">
            <v>0</v>
          </cell>
        </row>
        <row r="4080">
          <cell r="E4080">
            <v>0</v>
          </cell>
        </row>
        <row r="4081">
          <cell r="E4081">
            <v>0</v>
          </cell>
        </row>
        <row r="4082">
          <cell r="E4082">
            <v>0</v>
          </cell>
        </row>
        <row r="4083">
          <cell r="E4083">
            <v>0</v>
          </cell>
        </row>
        <row r="4084">
          <cell r="E4084">
            <v>0</v>
          </cell>
        </row>
        <row r="4085">
          <cell r="E4085">
            <v>0</v>
          </cell>
        </row>
        <row r="4086">
          <cell r="E4086">
            <v>0</v>
          </cell>
        </row>
        <row r="4087">
          <cell r="E4087">
            <v>0</v>
          </cell>
        </row>
        <row r="4088">
          <cell r="E4088">
            <v>0</v>
          </cell>
        </row>
        <row r="4089">
          <cell r="E4089">
            <v>0</v>
          </cell>
        </row>
        <row r="4090">
          <cell r="E4090">
            <v>0</v>
          </cell>
        </row>
        <row r="4091">
          <cell r="E4091">
            <v>0</v>
          </cell>
        </row>
        <row r="4092">
          <cell r="E4092">
            <v>0</v>
          </cell>
        </row>
        <row r="4093">
          <cell r="E4093">
            <v>0</v>
          </cell>
        </row>
        <row r="4094">
          <cell r="E4094">
            <v>0</v>
          </cell>
        </row>
        <row r="4095">
          <cell r="E4095">
            <v>0</v>
          </cell>
        </row>
        <row r="4096">
          <cell r="E4096">
            <v>0</v>
          </cell>
        </row>
        <row r="4097">
          <cell r="E4097">
            <v>0</v>
          </cell>
        </row>
        <row r="4098">
          <cell r="E4098">
            <v>0</v>
          </cell>
        </row>
        <row r="4099">
          <cell r="E4099">
            <v>0</v>
          </cell>
        </row>
        <row r="4100">
          <cell r="E4100">
            <v>0</v>
          </cell>
        </row>
        <row r="4101">
          <cell r="E4101">
            <v>0</v>
          </cell>
        </row>
        <row r="4102">
          <cell r="E4102">
            <v>0</v>
          </cell>
        </row>
        <row r="4103">
          <cell r="E4103">
            <v>0</v>
          </cell>
        </row>
        <row r="4104">
          <cell r="E4104">
            <v>0</v>
          </cell>
        </row>
        <row r="4105">
          <cell r="E4105">
            <v>0</v>
          </cell>
        </row>
        <row r="4106">
          <cell r="E4106">
            <v>0</v>
          </cell>
        </row>
        <row r="4107">
          <cell r="E4107">
            <v>0</v>
          </cell>
        </row>
        <row r="4108">
          <cell r="E4108">
            <v>0</v>
          </cell>
        </row>
        <row r="4109">
          <cell r="E4109">
            <v>0</v>
          </cell>
        </row>
        <row r="4110">
          <cell r="E4110">
            <v>0</v>
          </cell>
        </row>
        <row r="4111">
          <cell r="E4111">
            <v>0</v>
          </cell>
        </row>
        <row r="4112">
          <cell r="E4112">
            <v>0</v>
          </cell>
        </row>
        <row r="4113">
          <cell r="E4113">
            <v>0</v>
          </cell>
        </row>
        <row r="4114">
          <cell r="E4114">
            <v>0</v>
          </cell>
        </row>
        <row r="4115">
          <cell r="E4115">
            <v>0</v>
          </cell>
        </row>
        <row r="4116">
          <cell r="E4116">
            <v>0</v>
          </cell>
        </row>
        <row r="4117">
          <cell r="E4117">
            <v>0</v>
          </cell>
        </row>
        <row r="4118">
          <cell r="E4118">
            <v>0</v>
          </cell>
        </row>
        <row r="4119">
          <cell r="E4119">
            <v>0</v>
          </cell>
        </row>
        <row r="4120">
          <cell r="E4120">
            <v>0</v>
          </cell>
        </row>
        <row r="4121">
          <cell r="E4121">
            <v>0</v>
          </cell>
        </row>
        <row r="4122">
          <cell r="E4122">
            <v>0</v>
          </cell>
        </row>
        <row r="4123">
          <cell r="E4123">
            <v>0</v>
          </cell>
        </row>
        <row r="4124">
          <cell r="E4124">
            <v>0</v>
          </cell>
        </row>
        <row r="4125">
          <cell r="E4125">
            <v>0</v>
          </cell>
        </row>
        <row r="4126">
          <cell r="E4126">
            <v>0</v>
          </cell>
        </row>
        <row r="4127">
          <cell r="E4127">
            <v>0</v>
          </cell>
        </row>
        <row r="4128">
          <cell r="E4128">
            <v>0</v>
          </cell>
        </row>
        <row r="4129">
          <cell r="E4129">
            <v>0</v>
          </cell>
        </row>
        <row r="4130">
          <cell r="E4130">
            <v>0</v>
          </cell>
        </row>
        <row r="4131">
          <cell r="E4131">
            <v>0</v>
          </cell>
        </row>
        <row r="4132">
          <cell r="E4132">
            <v>0</v>
          </cell>
        </row>
        <row r="4133">
          <cell r="E4133">
            <v>0</v>
          </cell>
        </row>
        <row r="4134">
          <cell r="E4134">
            <v>0</v>
          </cell>
        </row>
        <row r="4135">
          <cell r="E4135">
            <v>0</v>
          </cell>
        </row>
        <row r="4136">
          <cell r="E4136">
            <v>0</v>
          </cell>
        </row>
        <row r="4137">
          <cell r="E4137">
            <v>0</v>
          </cell>
        </row>
        <row r="4138">
          <cell r="E4138">
            <v>0</v>
          </cell>
        </row>
        <row r="4139">
          <cell r="E4139">
            <v>0</v>
          </cell>
        </row>
        <row r="4140">
          <cell r="E4140">
            <v>0</v>
          </cell>
        </row>
        <row r="4141">
          <cell r="E4141">
            <v>0</v>
          </cell>
        </row>
        <row r="4142">
          <cell r="E4142">
            <v>0</v>
          </cell>
        </row>
        <row r="4143">
          <cell r="E4143">
            <v>0</v>
          </cell>
        </row>
        <row r="4144">
          <cell r="E4144">
            <v>0</v>
          </cell>
        </row>
        <row r="4145">
          <cell r="E4145">
            <v>0</v>
          </cell>
        </row>
        <row r="4146">
          <cell r="E4146">
            <v>0</v>
          </cell>
        </row>
        <row r="4147">
          <cell r="E4147">
            <v>0</v>
          </cell>
        </row>
        <row r="4148">
          <cell r="E4148">
            <v>0</v>
          </cell>
        </row>
        <row r="4149">
          <cell r="E4149">
            <v>0</v>
          </cell>
        </row>
        <row r="4150">
          <cell r="E4150">
            <v>0</v>
          </cell>
        </row>
        <row r="4151">
          <cell r="E4151">
            <v>0</v>
          </cell>
        </row>
        <row r="4152">
          <cell r="E4152">
            <v>0</v>
          </cell>
        </row>
        <row r="4153">
          <cell r="E4153">
            <v>0</v>
          </cell>
        </row>
        <row r="4154">
          <cell r="E4154">
            <v>0</v>
          </cell>
        </row>
        <row r="4155">
          <cell r="E4155">
            <v>0</v>
          </cell>
        </row>
        <row r="4156">
          <cell r="E4156">
            <v>0</v>
          </cell>
        </row>
        <row r="4157">
          <cell r="E4157">
            <v>0</v>
          </cell>
        </row>
        <row r="4158">
          <cell r="E4158">
            <v>0</v>
          </cell>
        </row>
        <row r="4159">
          <cell r="E4159">
            <v>0</v>
          </cell>
        </row>
        <row r="4160">
          <cell r="E4160">
            <v>0</v>
          </cell>
        </row>
        <row r="4161">
          <cell r="E4161">
            <v>0</v>
          </cell>
        </row>
        <row r="4162">
          <cell r="E4162">
            <v>0</v>
          </cell>
        </row>
        <row r="4163">
          <cell r="E4163">
            <v>0</v>
          </cell>
        </row>
        <row r="4164">
          <cell r="E4164">
            <v>0</v>
          </cell>
        </row>
        <row r="4165">
          <cell r="E4165">
            <v>0</v>
          </cell>
        </row>
        <row r="4166">
          <cell r="E4166">
            <v>0</v>
          </cell>
        </row>
        <row r="4167">
          <cell r="E4167">
            <v>0</v>
          </cell>
        </row>
        <row r="4168">
          <cell r="E4168">
            <v>0</v>
          </cell>
        </row>
        <row r="4169">
          <cell r="E4169">
            <v>0</v>
          </cell>
        </row>
        <row r="4170">
          <cell r="E4170">
            <v>0</v>
          </cell>
        </row>
        <row r="4171">
          <cell r="E4171">
            <v>0</v>
          </cell>
        </row>
        <row r="4172">
          <cell r="E4172">
            <v>0</v>
          </cell>
        </row>
        <row r="4173">
          <cell r="E4173">
            <v>0</v>
          </cell>
        </row>
        <row r="4174">
          <cell r="E4174">
            <v>0</v>
          </cell>
        </row>
        <row r="4175">
          <cell r="E4175">
            <v>0</v>
          </cell>
        </row>
        <row r="4176">
          <cell r="E4176">
            <v>0</v>
          </cell>
        </row>
        <row r="4177">
          <cell r="E4177">
            <v>0</v>
          </cell>
        </row>
        <row r="4178">
          <cell r="E4178">
            <v>0</v>
          </cell>
        </row>
        <row r="4179">
          <cell r="E4179">
            <v>0</v>
          </cell>
        </row>
        <row r="4180">
          <cell r="E4180">
            <v>0</v>
          </cell>
        </row>
        <row r="4181">
          <cell r="E4181">
            <v>0</v>
          </cell>
        </row>
        <row r="4182">
          <cell r="E4182">
            <v>0</v>
          </cell>
        </row>
        <row r="4183">
          <cell r="E4183">
            <v>0</v>
          </cell>
        </row>
        <row r="4184">
          <cell r="E4184">
            <v>0</v>
          </cell>
        </row>
        <row r="4185">
          <cell r="E4185">
            <v>0</v>
          </cell>
        </row>
        <row r="4186">
          <cell r="E4186">
            <v>0</v>
          </cell>
        </row>
        <row r="4187">
          <cell r="E4187">
            <v>0</v>
          </cell>
        </row>
        <row r="4188">
          <cell r="E4188">
            <v>0</v>
          </cell>
        </row>
        <row r="4189">
          <cell r="E4189">
            <v>0</v>
          </cell>
        </row>
        <row r="4190">
          <cell r="E4190">
            <v>0</v>
          </cell>
        </row>
        <row r="4191">
          <cell r="E4191">
            <v>0</v>
          </cell>
        </row>
        <row r="4192">
          <cell r="E4192">
            <v>0</v>
          </cell>
        </row>
        <row r="4193">
          <cell r="E4193">
            <v>0</v>
          </cell>
        </row>
        <row r="4194">
          <cell r="E4194">
            <v>0</v>
          </cell>
        </row>
        <row r="4195">
          <cell r="E4195">
            <v>0</v>
          </cell>
        </row>
        <row r="4196">
          <cell r="E4196">
            <v>0</v>
          </cell>
        </row>
        <row r="4197">
          <cell r="E4197">
            <v>0</v>
          </cell>
        </row>
        <row r="4198">
          <cell r="E4198">
            <v>0</v>
          </cell>
        </row>
        <row r="4199">
          <cell r="E4199">
            <v>0</v>
          </cell>
        </row>
        <row r="4200">
          <cell r="E4200">
            <v>0</v>
          </cell>
        </row>
        <row r="4201">
          <cell r="E4201">
            <v>0</v>
          </cell>
        </row>
        <row r="4202">
          <cell r="E4202">
            <v>0</v>
          </cell>
        </row>
        <row r="4203">
          <cell r="E4203">
            <v>0</v>
          </cell>
        </row>
        <row r="4204">
          <cell r="E4204">
            <v>0</v>
          </cell>
        </row>
        <row r="4205">
          <cell r="E4205">
            <v>0</v>
          </cell>
        </row>
        <row r="4206">
          <cell r="E4206">
            <v>0</v>
          </cell>
        </row>
        <row r="4207">
          <cell r="E4207">
            <v>0</v>
          </cell>
        </row>
        <row r="4208">
          <cell r="E4208">
            <v>0</v>
          </cell>
        </row>
        <row r="4209">
          <cell r="E4209">
            <v>0</v>
          </cell>
        </row>
        <row r="4210">
          <cell r="E4210">
            <v>0</v>
          </cell>
        </row>
        <row r="4211">
          <cell r="E4211">
            <v>0</v>
          </cell>
        </row>
        <row r="4212">
          <cell r="E4212">
            <v>0</v>
          </cell>
        </row>
        <row r="4213">
          <cell r="E4213">
            <v>0</v>
          </cell>
        </row>
        <row r="4214">
          <cell r="E4214">
            <v>0</v>
          </cell>
        </row>
        <row r="4215">
          <cell r="E4215">
            <v>0</v>
          </cell>
        </row>
        <row r="4216">
          <cell r="E4216">
            <v>0</v>
          </cell>
        </row>
        <row r="4217">
          <cell r="E4217">
            <v>0</v>
          </cell>
        </row>
        <row r="4218">
          <cell r="E4218">
            <v>0</v>
          </cell>
        </row>
        <row r="4219">
          <cell r="E4219">
            <v>0</v>
          </cell>
        </row>
        <row r="4220">
          <cell r="E4220">
            <v>0</v>
          </cell>
        </row>
        <row r="4221">
          <cell r="E4221">
            <v>0</v>
          </cell>
        </row>
        <row r="4222">
          <cell r="E4222">
            <v>0</v>
          </cell>
        </row>
        <row r="4223">
          <cell r="E4223">
            <v>0</v>
          </cell>
        </row>
        <row r="4224">
          <cell r="E4224">
            <v>0</v>
          </cell>
        </row>
        <row r="4225">
          <cell r="E4225">
            <v>0</v>
          </cell>
        </row>
        <row r="4226">
          <cell r="E4226">
            <v>0</v>
          </cell>
        </row>
        <row r="4227">
          <cell r="E4227">
            <v>0</v>
          </cell>
        </row>
        <row r="4228">
          <cell r="E4228">
            <v>0</v>
          </cell>
        </row>
        <row r="4229">
          <cell r="E4229">
            <v>0</v>
          </cell>
        </row>
        <row r="4230">
          <cell r="E4230">
            <v>0</v>
          </cell>
        </row>
        <row r="4231">
          <cell r="E4231">
            <v>0</v>
          </cell>
        </row>
        <row r="4232">
          <cell r="E4232">
            <v>0</v>
          </cell>
        </row>
        <row r="4233">
          <cell r="E4233">
            <v>0</v>
          </cell>
        </row>
        <row r="4234">
          <cell r="E4234">
            <v>0</v>
          </cell>
        </row>
        <row r="4235">
          <cell r="E4235">
            <v>0</v>
          </cell>
        </row>
        <row r="4236">
          <cell r="E4236">
            <v>0</v>
          </cell>
        </row>
        <row r="4237">
          <cell r="E4237">
            <v>0</v>
          </cell>
        </row>
        <row r="4238">
          <cell r="E4238">
            <v>0</v>
          </cell>
        </row>
        <row r="4239">
          <cell r="E4239">
            <v>0</v>
          </cell>
        </row>
        <row r="4240">
          <cell r="E4240">
            <v>0</v>
          </cell>
        </row>
        <row r="4241">
          <cell r="E4241">
            <v>0</v>
          </cell>
        </row>
        <row r="4242">
          <cell r="E4242">
            <v>0</v>
          </cell>
        </row>
        <row r="4243">
          <cell r="E4243">
            <v>0</v>
          </cell>
        </row>
        <row r="4244">
          <cell r="E4244">
            <v>0</v>
          </cell>
        </row>
        <row r="4245">
          <cell r="E4245">
            <v>0</v>
          </cell>
        </row>
        <row r="4246">
          <cell r="E4246">
            <v>0</v>
          </cell>
        </row>
        <row r="4247">
          <cell r="E4247">
            <v>0</v>
          </cell>
        </row>
        <row r="4248">
          <cell r="E4248">
            <v>0</v>
          </cell>
        </row>
        <row r="4249">
          <cell r="E4249">
            <v>0</v>
          </cell>
        </row>
        <row r="4250">
          <cell r="E4250">
            <v>0</v>
          </cell>
        </row>
        <row r="4251">
          <cell r="E4251">
            <v>0</v>
          </cell>
        </row>
        <row r="4252">
          <cell r="E4252">
            <v>0</v>
          </cell>
        </row>
        <row r="4253">
          <cell r="E4253">
            <v>0</v>
          </cell>
        </row>
        <row r="4254">
          <cell r="E4254">
            <v>0</v>
          </cell>
        </row>
        <row r="4255">
          <cell r="E4255">
            <v>0</v>
          </cell>
        </row>
        <row r="4256">
          <cell r="E4256">
            <v>0</v>
          </cell>
        </row>
        <row r="4257">
          <cell r="E4257">
            <v>0</v>
          </cell>
        </row>
        <row r="4258">
          <cell r="E4258">
            <v>0</v>
          </cell>
        </row>
        <row r="4259">
          <cell r="E4259">
            <v>0</v>
          </cell>
        </row>
        <row r="4260">
          <cell r="E4260">
            <v>0</v>
          </cell>
        </row>
        <row r="4261">
          <cell r="E4261">
            <v>0</v>
          </cell>
        </row>
        <row r="4262">
          <cell r="E4262">
            <v>0</v>
          </cell>
        </row>
        <row r="4263">
          <cell r="E4263">
            <v>0</v>
          </cell>
        </row>
        <row r="4264">
          <cell r="E4264">
            <v>0</v>
          </cell>
        </row>
        <row r="4265">
          <cell r="E4265">
            <v>0</v>
          </cell>
        </row>
        <row r="4266">
          <cell r="E4266">
            <v>0</v>
          </cell>
        </row>
        <row r="4267">
          <cell r="E4267">
            <v>0</v>
          </cell>
        </row>
        <row r="4268">
          <cell r="E4268">
            <v>0</v>
          </cell>
        </row>
        <row r="4269">
          <cell r="E4269">
            <v>0</v>
          </cell>
        </row>
        <row r="4270">
          <cell r="E4270">
            <v>0</v>
          </cell>
        </row>
        <row r="4271">
          <cell r="E4271">
            <v>0</v>
          </cell>
        </row>
        <row r="4272">
          <cell r="E4272">
            <v>0</v>
          </cell>
        </row>
        <row r="4273">
          <cell r="E4273">
            <v>0</v>
          </cell>
        </row>
        <row r="4274">
          <cell r="E4274">
            <v>0</v>
          </cell>
        </row>
        <row r="4275">
          <cell r="E4275">
            <v>0</v>
          </cell>
        </row>
        <row r="4276">
          <cell r="E4276">
            <v>0</v>
          </cell>
        </row>
        <row r="4277">
          <cell r="E4277">
            <v>0</v>
          </cell>
        </row>
        <row r="4278">
          <cell r="E4278">
            <v>0</v>
          </cell>
        </row>
        <row r="4279">
          <cell r="E4279">
            <v>0</v>
          </cell>
        </row>
        <row r="4280">
          <cell r="E4280">
            <v>0</v>
          </cell>
        </row>
        <row r="4281">
          <cell r="E4281">
            <v>0</v>
          </cell>
        </row>
        <row r="4282">
          <cell r="E4282">
            <v>0</v>
          </cell>
        </row>
        <row r="4283">
          <cell r="E4283">
            <v>0</v>
          </cell>
        </row>
        <row r="4284">
          <cell r="E4284">
            <v>0</v>
          </cell>
        </row>
        <row r="4285">
          <cell r="E4285">
            <v>0</v>
          </cell>
        </row>
        <row r="4286">
          <cell r="E4286">
            <v>0</v>
          </cell>
        </row>
        <row r="4287">
          <cell r="E4287">
            <v>0</v>
          </cell>
        </row>
        <row r="4288">
          <cell r="E4288">
            <v>0</v>
          </cell>
        </row>
        <row r="4289">
          <cell r="E4289">
            <v>0</v>
          </cell>
        </row>
        <row r="4290">
          <cell r="E4290">
            <v>0</v>
          </cell>
        </row>
        <row r="4291">
          <cell r="E4291">
            <v>0</v>
          </cell>
        </row>
        <row r="4292">
          <cell r="E4292">
            <v>0</v>
          </cell>
        </row>
        <row r="4293">
          <cell r="E4293">
            <v>0</v>
          </cell>
        </row>
        <row r="4294">
          <cell r="E4294">
            <v>0</v>
          </cell>
        </row>
        <row r="4295">
          <cell r="E4295">
            <v>0</v>
          </cell>
        </row>
        <row r="4296">
          <cell r="E4296">
            <v>0</v>
          </cell>
        </row>
        <row r="4297">
          <cell r="E4297">
            <v>0</v>
          </cell>
        </row>
        <row r="4298">
          <cell r="E4298">
            <v>0</v>
          </cell>
        </row>
        <row r="4299">
          <cell r="E4299">
            <v>0</v>
          </cell>
        </row>
        <row r="4300">
          <cell r="E4300">
            <v>0</v>
          </cell>
        </row>
        <row r="4301">
          <cell r="E4301">
            <v>0</v>
          </cell>
        </row>
        <row r="4302">
          <cell r="E4302">
            <v>0</v>
          </cell>
        </row>
        <row r="4303">
          <cell r="E4303">
            <v>0</v>
          </cell>
        </row>
        <row r="4304">
          <cell r="E4304">
            <v>0</v>
          </cell>
        </row>
        <row r="4305">
          <cell r="E4305">
            <v>0</v>
          </cell>
        </row>
        <row r="4306">
          <cell r="E4306">
            <v>0</v>
          </cell>
        </row>
        <row r="4307">
          <cell r="E4307">
            <v>0</v>
          </cell>
        </row>
        <row r="4308">
          <cell r="E4308">
            <v>0</v>
          </cell>
        </row>
        <row r="4309">
          <cell r="E4309">
            <v>0</v>
          </cell>
        </row>
        <row r="4310">
          <cell r="E4310">
            <v>0</v>
          </cell>
        </row>
        <row r="4311">
          <cell r="E4311">
            <v>0</v>
          </cell>
        </row>
        <row r="4312">
          <cell r="E4312">
            <v>0</v>
          </cell>
        </row>
        <row r="4313">
          <cell r="E4313">
            <v>0</v>
          </cell>
        </row>
        <row r="4314">
          <cell r="E4314">
            <v>0</v>
          </cell>
        </row>
        <row r="4315">
          <cell r="E4315">
            <v>0</v>
          </cell>
        </row>
        <row r="4316">
          <cell r="E4316">
            <v>0</v>
          </cell>
        </row>
        <row r="4317">
          <cell r="E4317">
            <v>0</v>
          </cell>
        </row>
        <row r="4318">
          <cell r="E4318">
            <v>0</v>
          </cell>
        </row>
        <row r="4319">
          <cell r="E4319">
            <v>0</v>
          </cell>
        </row>
        <row r="4320">
          <cell r="E4320">
            <v>0</v>
          </cell>
        </row>
        <row r="4321">
          <cell r="E4321">
            <v>0</v>
          </cell>
        </row>
        <row r="4322">
          <cell r="E4322">
            <v>0</v>
          </cell>
        </row>
        <row r="4323">
          <cell r="E4323">
            <v>0</v>
          </cell>
        </row>
        <row r="4324">
          <cell r="E4324">
            <v>0</v>
          </cell>
        </row>
        <row r="4325">
          <cell r="E4325">
            <v>0</v>
          </cell>
        </row>
        <row r="4326">
          <cell r="E4326">
            <v>0</v>
          </cell>
        </row>
        <row r="4327">
          <cell r="E4327">
            <v>0</v>
          </cell>
        </row>
        <row r="4328">
          <cell r="E4328">
            <v>0</v>
          </cell>
        </row>
        <row r="4329">
          <cell r="E4329">
            <v>0</v>
          </cell>
        </row>
        <row r="4330">
          <cell r="E4330">
            <v>0</v>
          </cell>
        </row>
        <row r="4331">
          <cell r="E4331">
            <v>0</v>
          </cell>
        </row>
        <row r="4332">
          <cell r="E4332">
            <v>0</v>
          </cell>
        </row>
        <row r="4333">
          <cell r="E4333">
            <v>0</v>
          </cell>
        </row>
        <row r="4334">
          <cell r="E4334">
            <v>0</v>
          </cell>
        </row>
        <row r="4335">
          <cell r="E4335">
            <v>0</v>
          </cell>
        </row>
        <row r="4336">
          <cell r="E4336">
            <v>0</v>
          </cell>
        </row>
        <row r="4337">
          <cell r="E4337">
            <v>0</v>
          </cell>
        </row>
        <row r="4338">
          <cell r="E4338">
            <v>0</v>
          </cell>
        </row>
        <row r="4339">
          <cell r="E4339">
            <v>0</v>
          </cell>
        </row>
        <row r="4340">
          <cell r="E4340">
            <v>0</v>
          </cell>
        </row>
        <row r="4341">
          <cell r="E4341">
            <v>0</v>
          </cell>
        </row>
        <row r="4342">
          <cell r="E4342">
            <v>0</v>
          </cell>
        </row>
        <row r="4343">
          <cell r="E4343">
            <v>0</v>
          </cell>
        </row>
        <row r="4344">
          <cell r="E4344">
            <v>0</v>
          </cell>
        </row>
        <row r="4345">
          <cell r="E4345">
            <v>0</v>
          </cell>
        </row>
        <row r="4346">
          <cell r="E4346">
            <v>0</v>
          </cell>
        </row>
        <row r="4347">
          <cell r="E4347">
            <v>0</v>
          </cell>
        </row>
        <row r="4348">
          <cell r="E4348">
            <v>0</v>
          </cell>
        </row>
        <row r="4349">
          <cell r="E4349">
            <v>0</v>
          </cell>
        </row>
        <row r="4350">
          <cell r="E4350">
            <v>0</v>
          </cell>
        </row>
        <row r="4351">
          <cell r="E4351">
            <v>0</v>
          </cell>
        </row>
        <row r="4352">
          <cell r="E4352">
            <v>0</v>
          </cell>
        </row>
        <row r="4353">
          <cell r="E4353">
            <v>0</v>
          </cell>
        </row>
        <row r="4354">
          <cell r="E4354">
            <v>0</v>
          </cell>
        </row>
        <row r="4355">
          <cell r="E4355">
            <v>0</v>
          </cell>
        </row>
        <row r="4356">
          <cell r="E4356">
            <v>0</v>
          </cell>
        </row>
        <row r="4357">
          <cell r="E4357">
            <v>0</v>
          </cell>
        </row>
        <row r="4358">
          <cell r="E4358">
            <v>0</v>
          </cell>
        </row>
        <row r="4359">
          <cell r="E4359">
            <v>0</v>
          </cell>
        </row>
        <row r="4360">
          <cell r="E4360">
            <v>0</v>
          </cell>
        </row>
        <row r="4361">
          <cell r="E4361">
            <v>0</v>
          </cell>
        </row>
        <row r="4362">
          <cell r="E4362">
            <v>0</v>
          </cell>
        </row>
        <row r="4363">
          <cell r="E4363">
            <v>0</v>
          </cell>
        </row>
        <row r="4364">
          <cell r="E4364">
            <v>0</v>
          </cell>
        </row>
        <row r="4365">
          <cell r="E4365">
            <v>0</v>
          </cell>
        </row>
        <row r="4366">
          <cell r="E4366">
            <v>0</v>
          </cell>
        </row>
        <row r="4367">
          <cell r="E4367">
            <v>0</v>
          </cell>
        </row>
        <row r="4368">
          <cell r="E4368">
            <v>0</v>
          </cell>
        </row>
        <row r="4369">
          <cell r="E4369">
            <v>0</v>
          </cell>
        </row>
        <row r="4370">
          <cell r="E4370">
            <v>0</v>
          </cell>
        </row>
        <row r="4371">
          <cell r="E4371">
            <v>0</v>
          </cell>
        </row>
        <row r="4372">
          <cell r="E4372">
            <v>0</v>
          </cell>
        </row>
        <row r="4373">
          <cell r="E4373">
            <v>0</v>
          </cell>
        </row>
        <row r="4374">
          <cell r="E4374">
            <v>0</v>
          </cell>
        </row>
        <row r="4375">
          <cell r="E4375">
            <v>0</v>
          </cell>
        </row>
        <row r="4376">
          <cell r="E4376">
            <v>0</v>
          </cell>
        </row>
        <row r="4377">
          <cell r="E4377">
            <v>0</v>
          </cell>
        </row>
        <row r="4378">
          <cell r="E4378">
            <v>0</v>
          </cell>
        </row>
        <row r="4379">
          <cell r="E4379">
            <v>0</v>
          </cell>
        </row>
        <row r="4380">
          <cell r="E4380">
            <v>0</v>
          </cell>
        </row>
        <row r="4381">
          <cell r="E4381">
            <v>0</v>
          </cell>
        </row>
        <row r="4382">
          <cell r="E4382">
            <v>0</v>
          </cell>
        </row>
        <row r="4383">
          <cell r="E4383">
            <v>0</v>
          </cell>
        </row>
        <row r="4384">
          <cell r="E4384">
            <v>0</v>
          </cell>
        </row>
        <row r="4385">
          <cell r="E4385">
            <v>0</v>
          </cell>
        </row>
        <row r="4386">
          <cell r="E4386">
            <v>0</v>
          </cell>
        </row>
        <row r="4387">
          <cell r="E4387">
            <v>0</v>
          </cell>
        </row>
        <row r="4388">
          <cell r="E4388">
            <v>0</v>
          </cell>
        </row>
        <row r="4389">
          <cell r="E4389">
            <v>0</v>
          </cell>
        </row>
        <row r="4390">
          <cell r="E4390">
            <v>0</v>
          </cell>
        </row>
        <row r="4391">
          <cell r="E4391">
            <v>0</v>
          </cell>
        </row>
        <row r="4392">
          <cell r="E4392">
            <v>0</v>
          </cell>
        </row>
        <row r="4393">
          <cell r="E4393">
            <v>0</v>
          </cell>
        </row>
        <row r="4394">
          <cell r="E4394">
            <v>0</v>
          </cell>
        </row>
        <row r="4395">
          <cell r="E4395">
            <v>0</v>
          </cell>
        </row>
        <row r="4396">
          <cell r="E4396">
            <v>0</v>
          </cell>
        </row>
        <row r="4397">
          <cell r="E4397">
            <v>0</v>
          </cell>
        </row>
        <row r="4398">
          <cell r="E4398">
            <v>0</v>
          </cell>
        </row>
        <row r="4399">
          <cell r="E4399">
            <v>0</v>
          </cell>
        </row>
        <row r="4400">
          <cell r="E4400">
            <v>0</v>
          </cell>
        </row>
        <row r="4401">
          <cell r="E4401">
            <v>0</v>
          </cell>
        </row>
        <row r="4402">
          <cell r="E4402">
            <v>0</v>
          </cell>
        </row>
        <row r="4403">
          <cell r="E4403">
            <v>0</v>
          </cell>
        </row>
        <row r="4404">
          <cell r="E4404">
            <v>0</v>
          </cell>
        </row>
        <row r="4405">
          <cell r="E4405">
            <v>0</v>
          </cell>
        </row>
        <row r="4406">
          <cell r="E4406">
            <v>0</v>
          </cell>
        </row>
        <row r="4407">
          <cell r="E4407">
            <v>0</v>
          </cell>
        </row>
        <row r="4408">
          <cell r="E4408">
            <v>0</v>
          </cell>
        </row>
        <row r="4409">
          <cell r="E4409">
            <v>0</v>
          </cell>
        </row>
        <row r="4410">
          <cell r="E4410">
            <v>0</v>
          </cell>
        </row>
        <row r="4411">
          <cell r="E4411">
            <v>0</v>
          </cell>
        </row>
        <row r="4412">
          <cell r="E4412">
            <v>0</v>
          </cell>
        </row>
        <row r="4413">
          <cell r="E4413">
            <v>0</v>
          </cell>
        </row>
        <row r="4414">
          <cell r="E4414">
            <v>0</v>
          </cell>
        </row>
        <row r="4415">
          <cell r="E4415">
            <v>0</v>
          </cell>
        </row>
        <row r="4416">
          <cell r="E4416">
            <v>0</v>
          </cell>
        </row>
        <row r="4417">
          <cell r="E4417">
            <v>0</v>
          </cell>
        </row>
        <row r="4418">
          <cell r="E4418">
            <v>0</v>
          </cell>
        </row>
        <row r="4419">
          <cell r="E4419">
            <v>0</v>
          </cell>
        </row>
        <row r="4420">
          <cell r="E4420">
            <v>0</v>
          </cell>
        </row>
        <row r="4421">
          <cell r="E4421">
            <v>0</v>
          </cell>
        </row>
        <row r="4422">
          <cell r="E4422">
            <v>0</v>
          </cell>
        </row>
        <row r="4423">
          <cell r="E4423">
            <v>0</v>
          </cell>
        </row>
        <row r="4424">
          <cell r="E4424">
            <v>0</v>
          </cell>
        </row>
        <row r="4425">
          <cell r="E4425">
            <v>0</v>
          </cell>
        </row>
        <row r="4426">
          <cell r="E4426">
            <v>0</v>
          </cell>
        </row>
        <row r="4427">
          <cell r="E4427">
            <v>0</v>
          </cell>
        </row>
        <row r="4428">
          <cell r="E4428">
            <v>0</v>
          </cell>
        </row>
        <row r="4429">
          <cell r="E4429">
            <v>0</v>
          </cell>
        </row>
        <row r="4430">
          <cell r="E4430">
            <v>0</v>
          </cell>
        </row>
        <row r="4431">
          <cell r="E4431">
            <v>0</v>
          </cell>
        </row>
        <row r="4432">
          <cell r="E4432">
            <v>0</v>
          </cell>
        </row>
        <row r="4433">
          <cell r="E4433">
            <v>0</v>
          </cell>
        </row>
        <row r="4434">
          <cell r="E4434">
            <v>0</v>
          </cell>
        </row>
        <row r="4435">
          <cell r="E4435">
            <v>0</v>
          </cell>
        </row>
        <row r="4436">
          <cell r="E4436">
            <v>0</v>
          </cell>
        </row>
        <row r="4437">
          <cell r="E4437">
            <v>0</v>
          </cell>
        </row>
        <row r="4438">
          <cell r="E4438">
            <v>0</v>
          </cell>
        </row>
        <row r="4439">
          <cell r="E4439">
            <v>0</v>
          </cell>
        </row>
        <row r="4440">
          <cell r="E4440">
            <v>0</v>
          </cell>
        </row>
        <row r="4441">
          <cell r="E4441">
            <v>0</v>
          </cell>
        </row>
        <row r="4442">
          <cell r="E4442">
            <v>0</v>
          </cell>
        </row>
        <row r="4443">
          <cell r="E4443">
            <v>0</v>
          </cell>
        </row>
        <row r="4444">
          <cell r="E4444">
            <v>0</v>
          </cell>
        </row>
        <row r="4445">
          <cell r="E4445">
            <v>0</v>
          </cell>
        </row>
        <row r="4446">
          <cell r="E4446">
            <v>0</v>
          </cell>
        </row>
        <row r="4447">
          <cell r="E4447">
            <v>0</v>
          </cell>
        </row>
        <row r="4448">
          <cell r="E4448">
            <v>0</v>
          </cell>
        </row>
        <row r="4449">
          <cell r="E4449">
            <v>0</v>
          </cell>
        </row>
        <row r="4450">
          <cell r="E4450">
            <v>0</v>
          </cell>
        </row>
        <row r="4451">
          <cell r="E4451">
            <v>0</v>
          </cell>
        </row>
        <row r="4452">
          <cell r="E4452">
            <v>0</v>
          </cell>
        </row>
        <row r="4453">
          <cell r="E4453">
            <v>0</v>
          </cell>
        </row>
        <row r="4454">
          <cell r="E4454">
            <v>0</v>
          </cell>
        </row>
        <row r="4455">
          <cell r="E4455">
            <v>0</v>
          </cell>
        </row>
        <row r="4456">
          <cell r="E4456">
            <v>0</v>
          </cell>
        </row>
        <row r="4457">
          <cell r="E4457">
            <v>0</v>
          </cell>
        </row>
        <row r="4458">
          <cell r="E4458">
            <v>0</v>
          </cell>
        </row>
        <row r="4459">
          <cell r="E4459">
            <v>0</v>
          </cell>
        </row>
        <row r="4460">
          <cell r="E4460">
            <v>0</v>
          </cell>
        </row>
        <row r="4461">
          <cell r="E4461">
            <v>0</v>
          </cell>
        </row>
        <row r="4462">
          <cell r="E4462">
            <v>0</v>
          </cell>
        </row>
        <row r="4463">
          <cell r="E4463">
            <v>0</v>
          </cell>
        </row>
        <row r="4464">
          <cell r="E4464">
            <v>0</v>
          </cell>
        </row>
        <row r="4465">
          <cell r="E4465">
            <v>0</v>
          </cell>
        </row>
        <row r="4466">
          <cell r="E4466">
            <v>0</v>
          </cell>
        </row>
        <row r="4467">
          <cell r="E4467">
            <v>0</v>
          </cell>
        </row>
        <row r="4468">
          <cell r="E4468">
            <v>0</v>
          </cell>
        </row>
        <row r="4469">
          <cell r="E4469">
            <v>0</v>
          </cell>
        </row>
        <row r="4470">
          <cell r="E4470">
            <v>0</v>
          </cell>
        </row>
        <row r="4471">
          <cell r="E4471">
            <v>0</v>
          </cell>
        </row>
        <row r="4472">
          <cell r="E4472">
            <v>0</v>
          </cell>
        </row>
        <row r="4473">
          <cell r="E4473">
            <v>0</v>
          </cell>
        </row>
        <row r="4474">
          <cell r="E4474">
            <v>0</v>
          </cell>
        </row>
        <row r="4475">
          <cell r="E4475">
            <v>0</v>
          </cell>
        </row>
        <row r="4476">
          <cell r="E4476">
            <v>0</v>
          </cell>
        </row>
        <row r="4477">
          <cell r="E4477">
            <v>0</v>
          </cell>
        </row>
        <row r="4478">
          <cell r="E4478">
            <v>0</v>
          </cell>
        </row>
        <row r="4479">
          <cell r="E4479">
            <v>0</v>
          </cell>
        </row>
        <row r="4480">
          <cell r="E4480">
            <v>0</v>
          </cell>
        </row>
        <row r="4481">
          <cell r="E4481">
            <v>0</v>
          </cell>
        </row>
        <row r="4482">
          <cell r="E4482">
            <v>0</v>
          </cell>
        </row>
        <row r="4483">
          <cell r="E4483">
            <v>0</v>
          </cell>
        </row>
        <row r="4484">
          <cell r="E4484">
            <v>0</v>
          </cell>
        </row>
        <row r="4485">
          <cell r="E4485">
            <v>0</v>
          </cell>
        </row>
        <row r="4486">
          <cell r="E4486">
            <v>0</v>
          </cell>
        </row>
        <row r="4487">
          <cell r="E4487">
            <v>0</v>
          </cell>
        </row>
        <row r="4488">
          <cell r="E4488">
            <v>0</v>
          </cell>
        </row>
        <row r="4489">
          <cell r="E4489">
            <v>0</v>
          </cell>
        </row>
        <row r="4490">
          <cell r="E4490">
            <v>0</v>
          </cell>
        </row>
        <row r="4491">
          <cell r="E4491">
            <v>0</v>
          </cell>
        </row>
        <row r="4492">
          <cell r="E4492">
            <v>0</v>
          </cell>
        </row>
        <row r="4493">
          <cell r="E4493">
            <v>0</v>
          </cell>
        </row>
        <row r="4494">
          <cell r="E4494">
            <v>0</v>
          </cell>
        </row>
        <row r="4495">
          <cell r="E4495">
            <v>0</v>
          </cell>
        </row>
        <row r="4496">
          <cell r="E4496">
            <v>0</v>
          </cell>
        </row>
        <row r="4497">
          <cell r="E4497">
            <v>0</v>
          </cell>
        </row>
        <row r="4498">
          <cell r="E4498">
            <v>0</v>
          </cell>
        </row>
        <row r="4499">
          <cell r="E4499">
            <v>0</v>
          </cell>
        </row>
        <row r="4500">
          <cell r="E4500">
            <v>0</v>
          </cell>
        </row>
        <row r="4501">
          <cell r="E4501">
            <v>0</v>
          </cell>
        </row>
        <row r="4502">
          <cell r="E4502">
            <v>0</v>
          </cell>
        </row>
        <row r="4503">
          <cell r="E4503">
            <v>0</v>
          </cell>
        </row>
        <row r="4504">
          <cell r="E4504">
            <v>0</v>
          </cell>
        </row>
        <row r="4505">
          <cell r="E4505">
            <v>0</v>
          </cell>
        </row>
        <row r="4506">
          <cell r="E4506">
            <v>0</v>
          </cell>
        </row>
        <row r="4507">
          <cell r="E4507">
            <v>0</v>
          </cell>
        </row>
        <row r="4508">
          <cell r="E4508">
            <v>0</v>
          </cell>
        </row>
        <row r="4509">
          <cell r="E4509">
            <v>0</v>
          </cell>
        </row>
        <row r="4510">
          <cell r="E4510">
            <v>0</v>
          </cell>
        </row>
        <row r="4511">
          <cell r="E4511">
            <v>0</v>
          </cell>
        </row>
        <row r="4512">
          <cell r="E4512">
            <v>0</v>
          </cell>
        </row>
        <row r="4513">
          <cell r="E4513">
            <v>0</v>
          </cell>
        </row>
        <row r="4514">
          <cell r="E4514">
            <v>0</v>
          </cell>
        </row>
        <row r="4515">
          <cell r="E4515">
            <v>0</v>
          </cell>
        </row>
        <row r="4516">
          <cell r="E4516">
            <v>0</v>
          </cell>
        </row>
        <row r="4517">
          <cell r="E4517">
            <v>0</v>
          </cell>
        </row>
        <row r="4518">
          <cell r="E4518">
            <v>0</v>
          </cell>
        </row>
        <row r="4519">
          <cell r="E4519">
            <v>0</v>
          </cell>
        </row>
        <row r="4520">
          <cell r="E4520">
            <v>0</v>
          </cell>
        </row>
        <row r="4521">
          <cell r="E4521">
            <v>0</v>
          </cell>
        </row>
        <row r="4522">
          <cell r="E4522">
            <v>0</v>
          </cell>
        </row>
        <row r="4523">
          <cell r="E4523">
            <v>0</v>
          </cell>
        </row>
        <row r="4524">
          <cell r="E4524">
            <v>0</v>
          </cell>
        </row>
        <row r="4525">
          <cell r="E4525">
            <v>0</v>
          </cell>
        </row>
        <row r="4526">
          <cell r="E4526">
            <v>0</v>
          </cell>
        </row>
        <row r="4527">
          <cell r="E4527">
            <v>0</v>
          </cell>
        </row>
        <row r="4528">
          <cell r="E4528">
            <v>0</v>
          </cell>
        </row>
        <row r="4529">
          <cell r="E4529">
            <v>0</v>
          </cell>
        </row>
        <row r="4530">
          <cell r="E4530">
            <v>0</v>
          </cell>
        </row>
        <row r="4531">
          <cell r="E4531">
            <v>0</v>
          </cell>
        </row>
        <row r="4532">
          <cell r="E4532">
            <v>0</v>
          </cell>
        </row>
        <row r="4533">
          <cell r="E4533">
            <v>0</v>
          </cell>
        </row>
        <row r="4534">
          <cell r="E4534">
            <v>0</v>
          </cell>
        </row>
        <row r="4535">
          <cell r="E4535">
            <v>0</v>
          </cell>
        </row>
        <row r="4536">
          <cell r="E4536">
            <v>0</v>
          </cell>
        </row>
        <row r="4537">
          <cell r="E4537">
            <v>0</v>
          </cell>
        </row>
        <row r="4538">
          <cell r="E4538">
            <v>0</v>
          </cell>
        </row>
        <row r="4539">
          <cell r="E4539">
            <v>0</v>
          </cell>
        </row>
        <row r="4540">
          <cell r="E4540">
            <v>0</v>
          </cell>
        </row>
        <row r="4541">
          <cell r="E4541">
            <v>0</v>
          </cell>
        </row>
        <row r="4542">
          <cell r="E4542">
            <v>0</v>
          </cell>
        </row>
        <row r="4543">
          <cell r="E4543">
            <v>0</v>
          </cell>
        </row>
        <row r="4544">
          <cell r="E4544">
            <v>0</v>
          </cell>
        </row>
        <row r="4545">
          <cell r="E4545">
            <v>0</v>
          </cell>
        </row>
        <row r="4546">
          <cell r="E4546">
            <v>0</v>
          </cell>
        </row>
        <row r="4547">
          <cell r="E4547">
            <v>0</v>
          </cell>
        </row>
        <row r="4548">
          <cell r="E4548">
            <v>0</v>
          </cell>
        </row>
        <row r="4549">
          <cell r="E4549">
            <v>0</v>
          </cell>
        </row>
        <row r="4550">
          <cell r="E4550">
            <v>0</v>
          </cell>
        </row>
        <row r="4551">
          <cell r="E4551">
            <v>0</v>
          </cell>
        </row>
        <row r="4552">
          <cell r="E4552">
            <v>0</v>
          </cell>
        </row>
        <row r="4553">
          <cell r="E4553">
            <v>0</v>
          </cell>
        </row>
        <row r="4554">
          <cell r="E4554">
            <v>0</v>
          </cell>
        </row>
        <row r="4555">
          <cell r="E4555">
            <v>0</v>
          </cell>
        </row>
        <row r="4556">
          <cell r="E4556">
            <v>0</v>
          </cell>
        </row>
        <row r="4557">
          <cell r="E4557">
            <v>0</v>
          </cell>
        </row>
        <row r="4558">
          <cell r="E4558">
            <v>0</v>
          </cell>
        </row>
        <row r="4559">
          <cell r="E4559">
            <v>0</v>
          </cell>
        </row>
        <row r="4560">
          <cell r="E4560">
            <v>0</v>
          </cell>
        </row>
        <row r="4561">
          <cell r="E4561">
            <v>0</v>
          </cell>
        </row>
        <row r="4562">
          <cell r="E4562">
            <v>0</v>
          </cell>
        </row>
        <row r="4563">
          <cell r="E4563">
            <v>0</v>
          </cell>
        </row>
        <row r="4564">
          <cell r="E4564">
            <v>0</v>
          </cell>
        </row>
        <row r="4565">
          <cell r="E4565">
            <v>0</v>
          </cell>
        </row>
        <row r="4566">
          <cell r="E4566">
            <v>0</v>
          </cell>
        </row>
        <row r="4567">
          <cell r="E4567">
            <v>0</v>
          </cell>
        </row>
        <row r="4568">
          <cell r="E4568">
            <v>0</v>
          </cell>
        </row>
        <row r="4569">
          <cell r="E4569">
            <v>0</v>
          </cell>
        </row>
        <row r="4570">
          <cell r="E4570">
            <v>0</v>
          </cell>
        </row>
        <row r="4571">
          <cell r="E4571">
            <v>0</v>
          </cell>
        </row>
        <row r="4572">
          <cell r="E4572">
            <v>0</v>
          </cell>
        </row>
        <row r="4573">
          <cell r="E4573">
            <v>0</v>
          </cell>
        </row>
        <row r="4574">
          <cell r="E4574">
            <v>0</v>
          </cell>
        </row>
        <row r="4575">
          <cell r="E4575">
            <v>0</v>
          </cell>
        </row>
        <row r="4576">
          <cell r="E4576">
            <v>0</v>
          </cell>
        </row>
        <row r="4577">
          <cell r="E4577">
            <v>0</v>
          </cell>
        </row>
        <row r="4578">
          <cell r="E4578">
            <v>0</v>
          </cell>
        </row>
        <row r="4579">
          <cell r="E4579">
            <v>0</v>
          </cell>
        </row>
        <row r="4580">
          <cell r="E4580">
            <v>0</v>
          </cell>
        </row>
        <row r="4581">
          <cell r="E4581">
            <v>0</v>
          </cell>
        </row>
        <row r="4582">
          <cell r="E4582">
            <v>0</v>
          </cell>
        </row>
        <row r="4583">
          <cell r="E4583">
            <v>0</v>
          </cell>
        </row>
        <row r="4584">
          <cell r="E4584">
            <v>0</v>
          </cell>
        </row>
        <row r="4585">
          <cell r="E4585">
            <v>0</v>
          </cell>
        </row>
        <row r="4586">
          <cell r="E4586">
            <v>0</v>
          </cell>
        </row>
        <row r="4587">
          <cell r="E4587">
            <v>0</v>
          </cell>
        </row>
        <row r="4588">
          <cell r="E4588">
            <v>0</v>
          </cell>
        </row>
        <row r="4589">
          <cell r="E4589">
            <v>0</v>
          </cell>
        </row>
        <row r="4590">
          <cell r="E4590">
            <v>0</v>
          </cell>
        </row>
        <row r="4591">
          <cell r="E4591">
            <v>0</v>
          </cell>
        </row>
        <row r="4592">
          <cell r="E4592">
            <v>0</v>
          </cell>
        </row>
        <row r="4593">
          <cell r="E4593">
            <v>0</v>
          </cell>
        </row>
        <row r="4594">
          <cell r="E4594">
            <v>0</v>
          </cell>
        </row>
        <row r="4595">
          <cell r="E4595">
            <v>0</v>
          </cell>
        </row>
        <row r="4596">
          <cell r="E4596">
            <v>0</v>
          </cell>
        </row>
        <row r="4597">
          <cell r="E4597">
            <v>0</v>
          </cell>
        </row>
        <row r="4598">
          <cell r="E4598">
            <v>0</v>
          </cell>
        </row>
        <row r="4599">
          <cell r="E4599">
            <v>0</v>
          </cell>
        </row>
        <row r="4600">
          <cell r="E4600">
            <v>0</v>
          </cell>
        </row>
        <row r="4601">
          <cell r="E4601">
            <v>0</v>
          </cell>
        </row>
        <row r="4602">
          <cell r="E4602">
            <v>0</v>
          </cell>
        </row>
        <row r="4603">
          <cell r="E4603">
            <v>0</v>
          </cell>
        </row>
        <row r="4604">
          <cell r="E4604">
            <v>0</v>
          </cell>
        </row>
        <row r="4605">
          <cell r="E4605">
            <v>0</v>
          </cell>
        </row>
        <row r="4606">
          <cell r="E4606">
            <v>0</v>
          </cell>
        </row>
        <row r="4607">
          <cell r="E4607">
            <v>0</v>
          </cell>
        </row>
        <row r="4608">
          <cell r="E4608">
            <v>0</v>
          </cell>
        </row>
        <row r="4609">
          <cell r="E4609">
            <v>0</v>
          </cell>
        </row>
        <row r="4610">
          <cell r="E4610">
            <v>0</v>
          </cell>
        </row>
        <row r="4611">
          <cell r="E4611">
            <v>0</v>
          </cell>
        </row>
        <row r="4612">
          <cell r="E4612">
            <v>0</v>
          </cell>
        </row>
        <row r="4613">
          <cell r="E4613">
            <v>0</v>
          </cell>
        </row>
        <row r="4614">
          <cell r="E4614">
            <v>0</v>
          </cell>
        </row>
        <row r="4615">
          <cell r="E4615">
            <v>0</v>
          </cell>
        </row>
        <row r="4616">
          <cell r="E4616">
            <v>0</v>
          </cell>
        </row>
        <row r="4617">
          <cell r="E4617">
            <v>0</v>
          </cell>
        </row>
        <row r="4618">
          <cell r="E4618">
            <v>0</v>
          </cell>
        </row>
        <row r="4619">
          <cell r="E4619">
            <v>0</v>
          </cell>
        </row>
        <row r="4620">
          <cell r="E4620">
            <v>0</v>
          </cell>
        </row>
        <row r="4621">
          <cell r="E4621">
            <v>0</v>
          </cell>
        </row>
        <row r="4622">
          <cell r="E4622">
            <v>0</v>
          </cell>
        </row>
        <row r="4623">
          <cell r="E4623">
            <v>0</v>
          </cell>
        </row>
        <row r="4624">
          <cell r="E4624">
            <v>0</v>
          </cell>
        </row>
        <row r="4625">
          <cell r="E4625">
            <v>0</v>
          </cell>
        </row>
        <row r="4626">
          <cell r="E4626">
            <v>0</v>
          </cell>
        </row>
        <row r="4627">
          <cell r="E4627">
            <v>0</v>
          </cell>
        </row>
        <row r="4628">
          <cell r="E4628">
            <v>0</v>
          </cell>
        </row>
        <row r="4629">
          <cell r="E4629">
            <v>0</v>
          </cell>
        </row>
        <row r="4630">
          <cell r="E4630">
            <v>0</v>
          </cell>
        </row>
        <row r="4631">
          <cell r="E4631">
            <v>0</v>
          </cell>
        </row>
        <row r="4632">
          <cell r="E4632">
            <v>0</v>
          </cell>
        </row>
        <row r="4633">
          <cell r="E4633">
            <v>0</v>
          </cell>
        </row>
        <row r="4634">
          <cell r="E4634">
            <v>0</v>
          </cell>
        </row>
        <row r="4635">
          <cell r="E4635">
            <v>0</v>
          </cell>
        </row>
        <row r="4636">
          <cell r="E4636">
            <v>0</v>
          </cell>
        </row>
        <row r="4637">
          <cell r="E4637">
            <v>0</v>
          </cell>
        </row>
        <row r="4638">
          <cell r="E4638">
            <v>0</v>
          </cell>
        </row>
        <row r="4639">
          <cell r="E4639">
            <v>0</v>
          </cell>
        </row>
        <row r="4640">
          <cell r="E4640">
            <v>0</v>
          </cell>
        </row>
        <row r="4641">
          <cell r="E4641">
            <v>0</v>
          </cell>
        </row>
        <row r="4642">
          <cell r="E4642">
            <v>0</v>
          </cell>
        </row>
        <row r="4643">
          <cell r="E4643">
            <v>0</v>
          </cell>
        </row>
        <row r="4644">
          <cell r="E4644">
            <v>0</v>
          </cell>
        </row>
        <row r="4645">
          <cell r="E4645">
            <v>0</v>
          </cell>
        </row>
        <row r="4646">
          <cell r="E4646">
            <v>0</v>
          </cell>
        </row>
        <row r="4647">
          <cell r="E4647">
            <v>0</v>
          </cell>
        </row>
        <row r="4648">
          <cell r="E4648">
            <v>0</v>
          </cell>
        </row>
        <row r="4649">
          <cell r="E4649">
            <v>0</v>
          </cell>
        </row>
        <row r="4650">
          <cell r="E4650">
            <v>0</v>
          </cell>
        </row>
        <row r="4651">
          <cell r="E4651">
            <v>0</v>
          </cell>
        </row>
        <row r="4652">
          <cell r="E4652">
            <v>0</v>
          </cell>
        </row>
        <row r="4653">
          <cell r="E4653">
            <v>0</v>
          </cell>
        </row>
        <row r="4654">
          <cell r="E4654">
            <v>0</v>
          </cell>
        </row>
        <row r="4655">
          <cell r="E4655">
            <v>0</v>
          </cell>
        </row>
        <row r="4656">
          <cell r="E4656">
            <v>0</v>
          </cell>
        </row>
        <row r="4657">
          <cell r="E4657">
            <v>0</v>
          </cell>
        </row>
        <row r="4658">
          <cell r="E4658">
            <v>0</v>
          </cell>
        </row>
        <row r="4659">
          <cell r="E4659">
            <v>0</v>
          </cell>
        </row>
        <row r="4660">
          <cell r="E4660">
            <v>0</v>
          </cell>
        </row>
        <row r="4661">
          <cell r="E4661">
            <v>0</v>
          </cell>
        </row>
        <row r="4662">
          <cell r="E4662">
            <v>0</v>
          </cell>
        </row>
        <row r="4663">
          <cell r="E4663">
            <v>0</v>
          </cell>
        </row>
        <row r="4664">
          <cell r="E4664">
            <v>0</v>
          </cell>
        </row>
        <row r="4665">
          <cell r="E4665">
            <v>0</v>
          </cell>
        </row>
        <row r="4666">
          <cell r="E4666">
            <v>0</v>
          </cell>
        </row>
        <row r="4667">
          <cell r="E4667">
            <v>0</v>
          </cell>
        </row>
        <row r="4668">
          <cell r="E4668">
            <v>0</v>
          </cell>
        </row>
        <row r="4669">
          <cell r="E4669">
            <v>0</v>
          </cell>
        </row>
        <row r="4670">
          <cell r="E4670">
            <v>0</v>
          </cell>
        </row>
        <row r="4671">
          <cell r="E4671">
            <v>0</v>
          </cell>
        </row>
        <row r="4672">
          <cell r="E4672">
            <v>0</v>
          </cell>
        </row>
        <row r="4673">
          <cell r="E4673">
            <v>0</v>
          </cell>
        </row>
        <row r="4674">
          <cell r="E4674">
            <v>0</v>
          </cell>
        </row>
        <row r="4675">
          <cell r="E4675">
            <v>0</v>
          </cell>
        </row>
        <row r="4676">
          <cell r="E4676">
            <v>0</v>
          </cell>
        </row>
        <row r="4677">
          <cell r="E4677">
            <v>0</v>
          </cell>
        </row>
        <row r="4678">
          <cell r="E4678">
            <v>0</v>
          </cell>
        </row>
        <row r="4679">
          <cell r="E4679">
            <v>0</v>
          </cell>
        </row>
        <row r="4680">
          <cell r="E4680">
            <v>0</v>
          </cell>
        </row>
        <row r="4681">
          <cell r="E4681">
            <v>0</v>
          </cell>
        </row>
        <row r="4682">
          <cell r="E4682">
            <v>0</v>
          </cell>
        </row>
        <row r="4683">
          <cell r="E4683">
            <v>0</v>
          </cell>
        </row>
        <row r="4684">
          <cell r="E4684">
            <v>0</v>
          </cell>
        </row>
        <row r="4685">
          <cell r="E4685">
            <v>0</v>
          </cell>
        </row>
        <row r="4686">
          <cell r="E4686">
            <v>0</v>
          </cell>
        </row>
        <row r="4687">
          <cell r="E4687">
            <v>0</v>
          </cell>
        </row>
        <row r="4688">
          <cell r="E4688">
            <v>0</v>
          </cell>
        </row>
        <row r="4689">
          <cell r="E4689">
            <v>0</v>
          </cell>
        </row>
        <row r="4690">
          <cell r="E4690">
            <v>0</v>
          </cell>
        </row>
        <row r="4691">
          <cell r="E4691">
            <v>0</v>
          </cell>
        </row>
        <row r="4692">
          <cell r="E4692">
            <v>0</v>
          </cell>
        </row>
        <row r="4693">
          <cell r="E4693">
            <v>0</v>
          </cell>
        </row>
        <row r="4694">
          <cell r="E4694">
            <v>0</v>
          </cell>
        </row>
        <row r="4695">
          <cell r="E4695">
            <v>0</v>
          </cell>
        </row>
        <row r="4696">
          <cell r="E4696">
            <v>0</v>
          </cell>
        </row>
        <row r="4697">
          <cell r="E4697">
            <v>0</v>
          </cell>
        </row>
        <row r="4698">
          <cell r="E4698">
            <v>0</v>
          </cell>
        </row>
        <row r="4699">
          <cell r="E4699">
            <v>0</v>
          </cell>
        </row>
        <row r="4700">
          <cell r="E4700">
            <v>0</v>
          </cell>
        </row>
        <row r="4701">
          <cell r="E4701">
            <v>0</v>
          </cell>
        </row>
        <row r="4702">
          <cell r="E4702">
            <v>0</v>
          </cell>
        </row>
        <row r="4703">
          <cell r="E4703">
            <v>0</v>
          </cell>
        </row>
        <row r="4704">
          <cell r="E4704">
            <v>0</v>
          </cell>
        </row>
        <row r="4705">
          <cell r="E4705">
            <v>0</v>
          </cell>
        </row>
        <row r="4706">
          <cell r="E4706">
            <v>0</v>
          </cell>
        </row>
        <row r="4707">
          <cell r="E4707">
            <v>0</v>
          </cell>
        </row>
        <row r="4708">
          <cell r="E4708">
            <v>0</v>
          </cell>
        </row>
        <row r="4709">
          <cell r="E4709">
            <v>0</v>
          </cell>
        </row>
        <row r="4710">
          <cell r="E4710">
            <v>0</v>
          </cell>
        </row>
        <row r="4711">
          <cell r="E4711">
            <v>0</v>
          </cell>
        </row>
        <row r="4712">
          <cell r="E4712">
            <v>0</v>
          </cell>
        </row>
        <row r="4713">
          <cell r="E4713">
            <v>0</v>
          </cell>
        </row>
        <row r="4714">
          <cell r="E4714">
            <v>0</v>
          </cell>
        </row>
        <row r="4715">
          <cell r="E4715">
            <v>0</v>
          </cell>
        </row>
        <row r="4716">
          <cell r="E4716">
            <v>0</v>
          </cell>
        </row>
        <row r="4717">
          <cell r="E4717">
            <v>0</v>
          </cell>
        </row>
        <row r="4718">
          <cell r="E4718">
            <v>0</v>
          </cell>
        </row>
        <row r="4719">
          <cell r="E4719">
            <v>0</v>
          </cell>
        </row>
        <row r="4720">
          <cell r="E4720">
            <v>0</v>
          </cell>
        </row>
        <row r="4721">
          <cell r="E4721">
            <v>0</v>
          </cell>
        </row>
        <row r="4722">
          <cell r="E4722">
            <v>0</v>
          </cell>
        </row>
        <row r="4723">
          <cell r="E4723">
            <v>0</v>
          </cell>
        </row>
        <row r="4724">
          <cell r="E4724">
            <v>0</v>
          </cell>
        </row>
        <row r="4725">
          <cell r="E4725">
            <v>0</v>
          </cell>
        </row>
        <row r="4726">
          <cell r="E4726">
            <v>0</v>
          </cell>
        </row>
        <row r="4727">
          <cell r="E4727">
            <v>0</v>
          </cell>
        </row>
        <row r="4728">
          <cell r="E4728">
            <v>0</v>
          </cell>
        </row>
        <row r="4729">
          <cell r="E4729">
            <v>0</v>
          </cell>
        </row>
        <row r="4730">
          <cell r="E4730">
            <v>0</v>
          </cell>
        </row>
        <row r="4731">
          <cell r="E4731">
            <v>0</v>
          </cell>
        </row>
        <row r="4732">
          <cell r="E4732">
            <v>0</v>
          </cell>
        </row>
        <row r="4733">
          <cell r="E4733">
            <v>0</v>
          </cell>
        </row>
        <row r="4734">
          <cell r="E4734">
            <v>0</v>
          </cell>
        </row>
        <row r="4735">
          <cell r="E4735">
            <v>0</v>
          </cell>
        </row>
        <row r="4736">
          <cell r="E4736">
            <v>0</v>
          </cell>
        </row>
        <row r="4737">
          <cell r="E4737">
            <v>0</v>
          </cell>
        </row>
        <row r="4738">
          <cell r="E4738">
            <v>0</v>
          </cell>
        </row>
        <row r="4739">
          <cell r="E4739">
            <v>0</v>
          </cell>
        </row>
        <row r="4740">
          <cell r="E4740">
            <v>0</v>
          </cell>
        </row>
        <row r="4741">
          <cell r="E4741">
            <v>0</v>
          </cell>
        </row>
        <row r="4742">
          <cell r="E4742">
            <v>0</v>
          </cell>
        </row>
        <row r="4743">
          <cell r="E4743">
            <v>0</v>
          </cell>
        </row>
        <row r="4744">
          <cell r="E4744">
            <v>0</v>
          </cell>
        </row>
        <row r="4745">
          <cell r="E4745">
            <v>0</v>
          </cell>
        </row>
        <row r="4746">
          <cell r="E4746">
            <v>0</v>
          </cell>
        </row>
        <row r="4747">
          <cell r="E4747">
            <v>0</v>
          </cell>
        </row>
        <row r="4748">
          <cell r="E4748">
            <v>0</v>
          </cell>
        </row>
        <row r="4749">
          <cell r="E4749">
            <v>0</v>
          </cell>
        </row>
        <row r="4750">
          <cell r="E4750">
            <v>0</v>
          </cell>
        </row>
        <row r="4751">
          <cell r="E4751">
            <v>0</v>
          </cell>
        </row>
        <row r="4752">
          <cell r="E4752">
            <v>0</v>
          </cell>
        </row>
        <row r="4753">
          <cell r="E4753">
            <v>0</v>
          </cell>
        </row>
        <row r="4754">
          <cell r="E4754">
            <v>0</v>
          </cell>
        </row>
        <row r="4755">
          <cell r="E4755">
            <v>0</v>
          </cell>
        </row>
        <row r="4756">
          <cell r="E4756">
            <v>0</v>
          </cell>
        </row>
        <row r="4757">
          <cell r="E4757">
            <v>0</v>
          </cell>
        </row>
        <row r="4758">
          <cell r="E4758">
            <v>0</v>
          </cell>
        </row>
        <row r="4759">
          <cell r="E4759">
            <v>0</v>
          </cell>
        </row>
        <row r="4760">
          <cell r="E4760">
            <v>0</v>
          </cell>
        </row>
        <row r="4761">
          <cell r="E4761">
            <v>0</v>
          </cell>
        </row>
        <row r="4762">
          <cell r="E4762">
            <v>0</v>
          </cell>
        </row>
        <row r="4763">
          <cell r="E4763">
            <v>0</v>
          </cell>
        </row>
        <row r="4764">
          <cell r="E4764">
            <v>0</v>
          </cell>
        </row>
        <row r="4765">
          <cell r="E4765">
            <v>0</v>
          </cell>
        </row>
        <row r="4766">
          <cell r="E4766">
            <v>0</v>
          </cell>
        </row>
        <row r="4767">
          <cell r="E4767">
            <v>0</v>
          </cell>
        </row>
        <row r="4768">
          <cell r="E4768">
            <v>0</v>
          </cell>
        </row>
        <row r="4769">
          <cell r="E4769">
            <v>0</v>
          </cell>
        </row>
        <row r="4770">
          <cell r="E4770">
            <v>0</v>
          </cell>
        </row>
        <row r="4771">
          <cell r="E4771">
            <v>0</v>
          </cell>
        </row>
        <row r="4772">
          <cell r="E4772">
            <v>0</v>
          </cell>
        </row>
        <row r="4773">
          <cell r="E4773">
            <v>0</v>
          </cell>
        </row>
        <row r="4774">
          <cell r="E4774">
            <v>0</v>
          </cell>
        </row>
        <row r="4775">
          <cell r="E4775">
            <v>0</v>
          </cell>
        </row>
        <row r="4776">
          <cell r="E4776">
            <v>0</v>
          </cell>
        </row>
        <row r="4777">
          <cell r="E4777">
            <v>0</v>
          </cell>
        </row>
        <row r="4778">
          <cell r="E4778">
            <v>0</v>
          </cell>
        </row>
        <row r="4779">
          <cell r="E4779">
            <v>0</v>
          </cell>
        </row>
        <row r="4780">
          <cell r="E4780">
            <v>0</v>
          </cell>
        </row>
        <row r="4781">
          <cell r="E4781">
            <v>0</v>
          </cell>
        </row>
        <row r="4782">
          <cell r="E4782">
            <v>0</v>
          </cell>
        </row>
        <row r="4783">
          <cell r="E4783">
            <v>0</v>
          </cell>
        </row>
        <row r="4784">
          <cell r="E4784">
            <v>0</v>
          </cell>
        </row>
        <row r="4785">
          <cell r="E4785">
            <v>0</v>
          </cell>
        </row>
        <row r="4786">
          <cell r="E4786">
            <v>0</v>
          </cell>
        </row>
        <row r="4787">
          <cell r="E4787">
            <v>0</v>
          </cell>
        </row>
        <row r="4788">
          <cell r="E4788">
            <v>0</v>
          </cell>
        </row>
        <row r="4789">
          <cell r="E4789">
            <v>0</v>
          </cell>
        </row>
        <row r="4790">
          <cell r="E4790">
            <v>0</v>
          </cell>
        </row>
        <row r="4791">
          <cell r="E4791">
            <v>0</v>
          </cell>
        </row>
        <row r="4792">
          <cell r="E4792">
            <v>0</v>
          </cell>
        </row>
        <row r="4793">
          <cell r="E4793">
            <v>0</v>
          </cell>
        </row>
        <row r="4794">
          <cell r="E4794">
            <v>0</v>
          </cell>
        </row>
        <row r="4795">
          <cell r="E4795">
            <v>0</v>
          </cell>
        </row>
        <row r="4796">
          <cell r="E4796">
            <v>0</v>
          </cell>
        </row>
        <row r="4797">
          <cell r="E4797">
            <v>0</v>
          </cell>
        </row>
        <row r="4798">
          <cell r="E4798">
            <v>0</v>
          </cell>
        </row>
        <row r="4799">
          <cell r="E4799">
            <v>0</v>
          </cell>
        </row>
        <row r="4800">
          <cell r="E4800">
            <v>0</v>
          </cell>
        </row>
        <row r="4801">
          <cell r="E4801">
            <v>0</v>
          </cell>
        </row>
        <row r="4802">
          <cell r="E4802">
            <v>0</v>
          </cell>
        </row>
        <row r="4803">
          <cell r="E4803">
            <v>0</v>
          </cell>
        </row>
        <row r="4804">
          <cell r="E4804">
            <v>0</v>
          </cell>
        </row>
        <row r="4805">
          <cell r="E4805">
            <v>0</v>
          </cell>
        </row>
        <row r="4806">
          <cell r="E4806">
            <v>0</v>
          </cell>
        </row>
        <row r="4807">
          <cell r="E4807">
            <v>0</v>
          </cell>
        </row>
        <row r="4808">
          <cell r="E4808">
            <v>0</v>
          </cell>
        </row>
        <row r="4809">
          <cell r="E4809">
            <v>0</v>
          </cell>
        </row>
        <row r="4810">
          <cell r="E4810">
            <v>0</v>
          </cell>
        </row>
        <row r="4811">
          <cell r="E4811">
            <v>0</v>
          </cell>
        </row>
        <row r="4812">
          <cell r="E4812">
            <v>0</v>
          </cell>
        </row>
        <row r="4813">
          <cell r="E4813">
            <v>0</v>
          </cell>
        </row>
        <row r="4814">
          <cell r="E4814">
            <v>0</v>
          </cell>
        </row>
        <row r="4815">
          <cell r="E4815">
            <v>0</v>
          </cell>
        </row>
        <row r="4816">
          <cell r="E4816">
            <v>0</v>
          </cell>
        </row>
        <row r="4817">
          <cell r="E4817">
            <v>0</v>
          </cell>
        </row>
        <row r="4818">
          <cell r="E4818">
            <v>0</v>
          </cell>
        </row>
        <row r="4819">
          <cell r="E4819">
            <v>0</v>
          </cell>
        </row>
        <row r="4820">
          <cell r="E4820">
            <v>0</v>
          </cell>
        </row>
        <row r="4821">
          <cell r="E4821">
            <v>0</v>
          </cell>
        </row>
        <row r="4822">
          <cell r="E4822">
            <v>0</v>
          </cell>
        </row>
        <row r="4823">
          <cell r="E4823">
            <v>0</v>
          </cell>
        </row>
        <row r="4824">
          <cell r="E4824">
            <v>0</v>
          </cell>
        </row>
        <row r="4825">
          <cell r="E4825">
            <v>0</v>
          </cell>
        </row>
        <row r="4826">
          <cell r="E4826">
            <v>0</v>
          </cell>
        </row>
        <row r="4827">
          <cell r="E4827">
            <v>0</v>
          </cell>
        </row>
        <row r="4828">
          <cell r="E4828">
            <v>0</v>
          </cell>
        </row>
        <row r="4829">
          <cell r="E4829">
            <v>0</v>
          </cell>
        </row>
        <row r="4830">
          <cell r="E4830">
            <v>0</v>
          </cell>
        </row>
        <row r="4831">
          <cell r="E4831">
            <v>0</v>
          </cell>
        </row>
        <row r="4832">
          <cell r="E4832">
            <v>0</v>
          </cell>
        </row>
        <row r="4833">
          <cell r="E4833">
            <v>0</v>
          </cell>
        </row>
        <row r="4834">
          <cell r="E4834">
            <v>0</v>
          </cell>
        </row>
        <row r="4835">
          <cell r="E4835">
            <v>0</v>
          </cell>
        </row>
        <row r="4836">
          <cell r="E4836">
            <v>0</v>
          </cell>
        </row>
        <row r="4837">
          <cell r="E4837">
            <v>0</v>
          </cell>
        </row>
        <row r="4838">
          <cell r="E4838">
            <v>0</v>
          </cell>
        </row>
        <row r="4839">
          <cell r="E4839">
            <v>0</v>
          </cell>
        </row>
        <row r="4840">
          <cell r="E4840">
            <v>0</v>
          </cell>
        </row>
        <row r="4841">
          <cell r="E4841">
            <v>0</v>
          </cell>
        </row>
        <row r="4842">
          <cell r="E4842">
            <v>0</v>
          </cell>
        </row>
        <row r="4843">
          <cell r="E4843">
            <v>0</v>
          </cell>
        </row>
        <row r="4844">
          <cell r="E4844">
            <v>0</v>
          </cell>
        </row>
        <row r="4845">
          <cell r="E4845">
            <v>0</v>
          </cell>
        </row>
        <row r="4846">
          <cell r="E4846">
            <v>0</v>
          </cell>
        </row>
        <row r="4847">
          <cell r="E4847">
            <v>0</v>
          </cell>
        </row>
        <row r="4848">
          <cell r="E4848">
            <v>0</v>
          </cell>
        </row>
        <row r="4849">
          <cell r="E4849">
            <v>0</v>
          </cell>
        </row>
        <row r="4850">
          <cell r="E4850">
            <v>0</v>
          </cell>
        </row>
        <row r="4851">
          <cell r="E4851">
            <v>0</v>
          </cell>
        </row>
        <row r="4852">
          <cell r="E4852">
            <v>0</v>
          </cell>
        </row>
        <row r="4853">
          <cell r="E4853">
            <v>0</v>
          </cell>
        </row>
        <row r="4854">
          <cell r="E4854">
            <v>0</v>
          </cell>
        </row>
        <row r="4855">
          <cell r="E4855">
            <v>0</v>
          </cell>
        </row>
        <row r="4856">
          <cell r="E4856">
            <v>0</v>
          </cell>
        </row>
        <row r="4857">
          <cell r="E4857">
            <v>0</v>
          </cell>
        </row>
        <row r="4858">
          <cell r="E4858">
            <v>0</v>
          </cell>
        </row>
        <row r="4859">
          <cell r="E4859">
            <v>0</v>
          </cell>
        </row>
        <row r="4860">
          <cell r="E4860">
            <v>0</v>
          </cell>
        </row>
        <row r="4861">
          <cell r="E4861">
            <v>0</v>
          </cell>
        </row>
        <row r="4862">
          <cell r="E4862">
            <v>0</v>
          </cell>
        </row>
        <row r="4863">
          <cell r="E4863">
            <v>0</v>
          </cell>
        </row>
        <row r="4864">
          <cell r="E4864">
            <v>0</v>
          </cell>
        </row>
        <row r="4865">
          <cell r="E4865">
            <v>0</v>
          </cell>
        </row>
        <row r="4866">
          <cell r="E4866">
            <v>0</v>
          </cell>
        </row>
        <row r="4867">
          <cell r="E4867">
            <v>0</v>
          </cell>
        </row>
        <row r="4868">
          <cell r="E4868">
            <v>0</v>
          </cell>
        </row>
        <row r="4869">
          <cell r="E4869">
            <v>0</v>
          </cell>
        </row>
        <row r="4870">
          <cell r="E4870">
            <v>0</v>
          </cell>
        </row>
        <row r="4871">
          <cell r="E4871">
            <v>0</v>
          </cell>
        </row>
        <row r="4872">
          <cell r="E4872">
            <v>0</v>
          </cell>
        </row>
        <row r="4873">
          <cell r="E4873">
            <v>0</v>
          </cell>
        </row>
        <row r="4874">
          <cell r="E4874">
            <v>0</v>
          </cell>
        </row>
        <row r="4875">
          <cell r="E4875">
            <v>0</v>
          </cell>
        </row>
        <row r="4876">
          <cell r="E4876">
            <v>0</v>
          </cell>
        </row>
        <row r="4877">
          <cell r="E4877">
            <v>0</v>
          </cell>
        </row>
        <row r="4878">
          <cell r="E4878">
            <v>0</v>
          </cell>
        </row>
        <row r="4879">
          <cell r="E4879">
            <v>0</v>
          </cell>
        </row>
        <row r="4880">
          <cell r="E4880">
            <v>0</v>
          </cell>
        </row>
        <row r="4881">
          <cell r="E4881">
            <v>0</v>
          </cell>
        </row>
        <row r="4882">
          <cell r="E4882">
            <v>0</v>
          </cell>
        </row>
        <row r="4883">
          <cell r="E4883">
            <v>0</v>
          </cell>
        </row>
        <row r="4884">
          <cell r="E4884">
            <v>0</v>
          </cell>
        </row>
        <row r="4885">
          <cell r="E4885">
            <v>0</v>
          </cell>
        </row>
        <row r="4886">
          <cell r="E4886">
            <v>0</v>
          </cell>
        </row>
        <row r="4887">
          <cell r="E4887">
            <v>0</v>
          </cell>
        </row>
        <row r="4888">
          <cell r="E4888">
            <v>0</v>
          </cell>
        </row>
        <row r="4889">
          <cell r="E4889">
            <v>0</v>
          </cell>
        </row>
        <row r="4890">
          <cell r="E4890">
            <v>0</v>
          </cell>
        </row>
        <row r="4891">
          <cell r="E4891">
            <v>0</v>
          </cell>
        </row>
        <row r="4892">
          <cell r="E4892">
            <v>0</v>
          </cell>
        </row>
        <row r="4893">
          <cell r="E4893">
            <v>0</v>
          </cell>
        </row>
        <row r="4894">
          <cell r="E4894">
            <v>0</v>
          </cell>
        </row>
        <row r="4895">
          <cell r="E4895">
            <v>0</v>
          </cell>
        </row>
        <row r="4896">
          <cell r="E4896">
            <v>0</v>
          </cell>
        </row>
        <row r="4897">
          <cell r="E4897">
            <v>0</v>
          </cell>
        </row>
        <row r="4898">
          <cell r="E4898">
            <v>0</v>
          </cell>
        </row>
        <row r="4899">
          <cell r="E4899">
            <v>0</v>
          </cell>
        </row>
        <row r="4900">
          <cell r="E4900">
            <v>0</v>
          </cell>
        </row>
        <row r="4901">
          <cell r="E4901">
            <v>0</v>
          </cell>
        </row>
        <row r="4902">
          <cell r="E4902">
            <v>0</v>
          </cell>
        </row>
        <row r="4903">
          <cell r="E4903">
            <v>0</v>
          </cell>
        </row>
        <row r="4904">
          <cell r="E4904">
            <v>0</v>
          </cell>
        </row>
        <row r="4905">
          <cell r="E4905">
            <v>0</v>
          </cell>
        </row>
        <row r="4906">
          <cell r="E4906">
            <v>0</v>
          </cell>
        </row>
        <row r="4907">
          <cell r="E4907">
            <v>0</v>
          </cell>
        </row>
        <row r="4908">
          <cell r="E4908">
            <v>0</v>
          </cell>
        </row>
        <row r="4909">
          <cell r="E4909">
            <v>0</v>
          </cell>
        </row>
        <row r="4910">
          <cell r="E4910">
            <v>0</v>
          </cell>
        </row>
        <row r="4911">
          <cell r="E4911">
            <v>0</v>
          </cell>
        </row>
        <row r="4912">
          <cell r="E4912">
            <v>0</v>
          </cell>
        </row>
        <row r="4913">
          <cell r="E4913">
            <v>0</v>
          </cell>
        </row>
        <row r="4914">
          <cell r="E4914">
            <v>0</v>
          </cell>
        </row>
        <row r="4915">
          <cell r="E4915">
            <v>0</v>
          </cell>
        </row>
        <row r="4916">
          <cell r="E4916">
            <v>0</v>
          </cell>
        </row>
        <row r="4917">
          <cell r="E4917">
            <v>0</v>
          </cell>
        </row>
        <row r="4918">
          <cell r="E4918">
            <v>0</v>
          </cell>
        </row>
        <row r="4919">
          <cell r="E4919">
            <v>0</v>
          </cell>
        </row>
        <row r="4920">
          <cell r="E4920">
            <v>0</v>
          </cell>
        </row>
        <row r="4921">
          <cell r="E4921">
            <v>0</v>
          </cell>
        </row>
        <row r="4922">
          <cell r="E4922">
            <v>0</v>
          </cell>
        </row>
        <row r="4923">
          <cell r="E4923">
            <v>0</v>
          </cell>
        </row>
        <row r="4924">
          <cell r="E4924">
            <v>0</v>
          </cell>
        </row>
        <row r="4925">
          <cell r="E4925">
            <v>0</v>
          </cell>
        </row>
        <row r="4926">
          <cell r="E4926">
            <v>0</v>
          </cell>
        </row>
        <row r="4927">
          <cell r="E4927">
            <v>0</v>
          </cell>
        </row>
        <row r="4928">
          <cell r="E4928">
            <v>0</v>
          </cell>
        </row>
        <row r="4929">
          <cell r="E4929">
            <v>0</v>
          </cell>
        </row>
        <row r="4930">
          <cell r="E4930">
            <v>0</v>
          </cell>
        </row>
        <row r="4931">
          <cell r="E4931">
            <v>0</v>
          </cell>
        </row>
        <row r="4932">
          <cell r="E4932">
            <v>0</v>
          </cell>
        </row>
        <row r="4933">
          <cell r="E4933">
            <v>0</v>
          </cell>
        </row>
        <row r="4934">
          <cell r="E4934">
            <v>0</v>
          </cell>
        </row>
        <row r="4935">
          <cell r="E4935">
            <v>0</v>
          </cell>
        </row>
        <row r="4936">
          <cell r="E4936">
            <v>0</v>
          </cell>
        </row>
        <row r="4937">
          <cell r="E4937">
            <v>0</v>
          </cell>
        </row>
        <row r="4938">
          <cell r="E4938">
            <v>0</v>
          </cell>
        </row>
        <row r="4939">
          <cell r="E4939">
            <v>0</v>
          </cell>
        </row>
        <row r="4940">
          <cell r="E4940">
            <v>0</v>
          </cell>
        </row>
        <row r="4941">
          <cell r="E4941">
            <v>0</v>
          </cell>
        </row>
        <row r="4942">
          <cell r="E4942">
            <v>0</v>
          </cell>
        </row>
        <row r="4943">
          <cell r="E4943">
            <v>0</v>
          </cell>
        </row>
        <row r="4944">
          <cell r="E4944">
            <v>0</v>
          </cell>
        </row>
        <row r="4945">
          <cell r="E4945">
            <v>0</v>
          </cell>
        </row>
        <row r="4946">
          <cell r="E4946">
            <v>0</v>
          </cell>
        </row>
        <row r="4947">
          <cell r="E4947">
            <v>0</v>
          </cell>
        </row>
        <row r="4948">
          <cell r="E4948">
            <v>0</v>
          </cell>
        </row>
        <row r="4949">
          <cell r="E4949">
            <v>0</v>
          </cell>
        </row>
        <row r="4950">
          <cell r="E4950">
            <v>0</v>
          </cell>
        </row>
        <row r="4951">
          <cell r="E4951">
            <v>0</v>
          </cell>
        </row>
        <row r="4952">
          <cell r="E4952">
            <v>0</v>
          </cell>
        </row>
        <row r="4953">
          <cell r="E4953">
            <v>0</v>
          </cell>
        </row>
        <row r="4954">
          <cell r="E4954">
            <v>0</v>
          </cell>
        </row>
        <row r="4955">
          <cell r="E4955">
            <v>0</v>
          </cell>
        </row>
        <row r="4956">
          <cell r="E4956">
            <v>0</v>
          </cell>
        </row>
        <row r="4957">
          <cell r="E4957">
            <v>0</v>
          </cell>
        </row>
        <row r="4958">
          <cell r="E4958">
            <v>0</v>
          </cell>
        </row>
        <row r="4959">
          <cell r="E4959">
            <v>0</v>
          </cell>
        </row>
        <row r="4960">
          <cell r="E4960">
            <v>0</v>
          </cell>
        </row>
        <row r="4961">
          <cell r="E4961">
            <v>0</v>
          </cell>
        </row>
        <row r="4962">
          <cell r="E4962">
            <v>0</v>
          </cell>
        </row>
        <row r="4963">
          <cell r="E4963">
            <v>0</v>
          </cell>
        </row>
        <row r="4964">
          <cell r="E4964">
            <v>0</v>
          </cell>
        </row>
        <row r="4965">
          <cell r="E4965">
            <v>0</v>
          </cell>
        </row>
        <row r="4966">
          <cell r="E4966">
            <v>0</v>
          </cell>
        </row>
        <row r="4967">
          <cell r="E4967">
            <v>0</v>
          </cell>
        </row>
        <row r="4968">
          <cell r="E4968">
            <v>0</v>
          </cell>
        </row>
        <row r="4969">
          <cell r="E4969">
            <v>0</v>
          </cell>
        </row>
        <row r="4970">
          <cell r="E4970">
            <v>0</v>
          </cell>
        </row>
        <row r="4971">
          <cell r="E4971">
            <v>0</v>
          </cell>
        </row>
        <row r="4972">
          <cell r="E4972">
            <v>0</v>
          </cell>
        </row>
        <row r="4973">
          <cell r="E4973">
            <v>0</v>
          </cell>
        </row>
        <row r="4974">
          <cell r="E4974">
            <v>0</v>
          </cell>
        </row>
        <row r="4975">
          <cell r="E4975">
            <v>0</v>
          </cell>
        </row>
        <row r="4976">
          <cell r="E4976">
            <v>0</v>
          </cell>
        </row>
        <row r="4977">
          <cell r="E4977">
            <v>0</v>
          </cell>
        </row>
        <row r="4978">
          <cell r="E4978">
            <v>0</v>
          </cell>
        </row>
        <row r="4979">
          <cell r="E4979">
            <v>0</v>
          </cell>
        </row>
        <row r="4980">
          <cell r="E4980">
            <v>0</v>
          </cell>
        </row>
        <row r="4981">
          <cell r="E4981">
            <v>0</v>
          </cell>
        </row>
        <row r="4982">
          <cell r="E4982">
            <v>0</v>
          </cell>
        </row>
        <row r="4983">
          <cell r="E4983">
            <v>0</v>
          </cell>
        </row>
        <row r="4984">
          <cell r="E4984">
            <v>0</v>
          </cell>
        </row>
        <row r="4985">
          <cell r="E4985">
            <v>0</v>
          </cell>
        </row>
        <row r="4986">
          <cell r="E4986">
            <v>0</v>
          </cell>
        </row>
        <row r="4987">
          <cell r="E4987">
            <v>0</v>
          </cell>
        </row>
        <row r="4988">
          <cell r="E4988">
            <v>0</v>
          </cell>
        </row>
        <row r="4989">
          <cell r="E4989">
            <v>0</v>
          </cell>
        </row>
        <row r="4990">
          <cell r="E4990">
            <v>0</v>
          </cell>
        </row>
        <row r="4991">
          <cell r="E4991">
            <v>0</v>
          </cell>
        </row>
        <row r="4992">
          <cell r="E4992">
            <v>0</v>
          </cell>
        </row>
        <row r="4993">
          <cell r="E4993">
            <v>0</v>
          </cell>
        </row>
        <row r="4994">
          <cell r="E4994">
            <v>0</v>
          </cell>
        </row>
        <row r="4995">
          <cell r="E4995">
            <v>0</v>
          </cell>
        </row>
        <row r="4996">
          <cell r="E4996">
            <v>0</v>
          </cell>
        </row>
        <row r="4997">
          <cell r="E4997">
            <v>0</v>
          </cell>
        </row>
        <row r="4998">
          <cell r="E4998">
            <v>0</v>
          </cell>
        </row>
        <row r="4999">
          <cell r="E4999">
            <v>0</v>
          </cell>
        </row>
        <row r="5000">
          <cell r="E5000">
            <v>0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台帳"/>
      <sheetName val="施設・資産名称修正用データ（0711済）"/>
      <sheetName val="リスト"/>
      <sheetName val="計算用"/>
      <sheetName val="【変更点】"/>
      <sheetName val="全般"/>
    </sheetNames>
    <sheetDataSet>
      <sheetData sheetId="0"/>
      <sheetData sheetId="1"/>
      <sheetData sheetId="2">
        <row r="11">
          <cell r="R11" t="str">
            <v>事業用資産：土地</v>
          </cell>
        </row>
        <row r="12">
          <cell r="R12" t="str">
            <v>事業用資産：立木竹</v>
          </cell>
        </row>
        <row r="13">
          <cell r="R13" t="str">
            <v>事業用資産：建物</v>
          </cell>
        </row>
        <row r="14">
          <cell r="R14" t="str">
            <v>事業用資産：工作物</v>
          </cell>
        </row>
        <row r="15">
          <cell r="R15" t="str">
            <v>事業用資産：船舶</v>
          </cell>
        </row>
        <row r="16">
          <cell r="R16" t="str">
            <v>事業用資産：浮標等</v>
          </cell>
        </row>
        <row r="17">
          <cell r="R17" t="str">
            <v>事業用資産：航空機</v>
          </cell>
        </row>
        <row r="18">
          <cell r="R18" t="str">
            <v>事業用資産：その他</v>
          </cell>
        </row>
        <row r="19">
          <cell r="R19" t="str">
            <v>事業用資産：建設仮勘定</v>
          </cell>
        </row>
        <row r="20">
          <cell r="R20" t="str">
            <v>インフラ資産：土地</v>
          </cell>
        </row>
        <row r="21">
          <cell r="R21" t="str">
            <v>インフラ資産：建物</v>
          </cell>
        </row>
        <row r="22">
          <cell r="R22" t="str">
            <v>インフラ資産：工作物</v>
          </cell>
        </row>
        <row r="23">
          <cell r="R23" t="str">
            <v>インフラ資産：その他</v>
          </cell>
        </row>
        <row r="24">
          <cell r="R24" t="str">
            <v>インフラ資産：建設仮勘定</v>
          </cell>
        </row>
        <row r="25">
          <cell r="R25" t="str">
            <v>物品</v>
          </cell>
        </row>
        <row r="26">
          <cell r="R26" t="str">
            <v>無形固定資産：ソフトウェア</v>
          </cell>
        </row>
        <row r="27">
          <cell r="R27" t="str">
            <v>無形固定資産：その他</v>
          </cell>
        </row>
      </sheetData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9"/>
  <sheetViews>
    <sheetView tabSelected="1" view="pageBreakPreview" zoomScale="102" zoomScaleNormal="100" zoomScaleSheetLayoutView="100" workbookViewId="0">
      <selection activeCell="A4" sqref="A4:K4"/>
    </sheetView>
  </sheetViews>
  <sheetFormatPr defaultRowHeight="13.5" x14ac:dyDescent="0.15"/>
  <cols>
    <col min="1" max="1" width="0.875" customWidth="1"/>
    <col min="2" max="2" width="3.75" customWidth="1"/>
    <col min="3" max="3" width="16.75" customWidth="1"/>
    <col min="4" max="10" width="18.125" customWidth="1"/>
    <col min="11" max="11" width="15.5" customWidth="1"/>
    <col min="12" max="12" width="0.625" customWidth="1"/>
    <col min="13" max="13" width="0.375" customWidth="1"/>
  </cols>
  <sheetData>
    <row r="1" spans="1:12" ht="18.75" customHeight="1" x14ac:dyDescent="0.15">
      <c r="A1" s="208" t="s">
        <v>10</v>
      </c>
      <c r="B1" s="209"/>
      <c r="C1" s="209"/>
      <c r="D1" s="209"/>
    </row>
    <row r="2" spans="1:12" ht="24.75" customHeight="1" x14ac:dyDescent="0.15">
      <c r="A2" s="210" t="s">
        <v>11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19.5" customHeight="1" x14ac:dyDescent="0.15">
      <c r="A3" s="208" t="s">
        <v>12</v>
      </c>
      <c r="B3" s="209"/>
      <c r="C3" s="209"/>
      <c r="D3" s="209"/>
      <c r="E3" s="209"/>
      <c r="F3" s="2"/>
      <c r="G3" s="2"/>
      <c r="H3" s="2"/>
      <c r="I3" s="2"/>
      <c r="J3" s="2"/>
      <c r="K3" s="2"/>
    </row>
    <row r="4" spans="1:12" ht="17.25" customHeight="1" x14ac:dyDescent="0.15">
      <c r="A4" s="211" t="s">
        <v>119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5" spans="1:12" ht="16.5" customHeight="1" x14ac:dyDescent="0.15">
      <c r="A5" s="208" t="s">
        <v>13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</row>
    <row r="6" spans="1:12" ht="1.5" customHeight="1" x14ac:dyDescent="0.15">
      <c r="B6" s="212"/>
      <c r="C6" s="212"/>
      <c r="D6" s="212"/>
      <c r="E6" s="212"/>
      <c r="F6" s="212"/>
      <c r="G6" s="212"/>
      <c r="H6" s="212"/>
      <c r="I6" s="212"/>
      <c r="J6" s="212"/>
      <c r="K6" s="212"/>
    </row>
    <row r="7" spans="1:12" ht="20.25" customHeight="1" x14ac:dyDescent="0.15">
      <c r="B7" s="3" t="s">
        <v>14</v>
      </c>
      <c r="C7" s="4"/>
      <c r="D7" s="5"/>
      <c r="E7" s="5"/>
      <c r="F7" s="5"/>
      <c r="G7" s="5"/>
      <c r="H7" s="5"/>
      <c r="I7" s="5"/>
      <c r="J7" s="6" t="s">
        <v>223</v>
      </c>
      <c r="K7" s="5"/>
    </row>
    <row r="8" spans="1:12" ht="37.5" customHeight="1" x14ac:dyDescent="0.15">
      <c r="B8" s="206" t="s">
        <v>15</v>
      </c>
      <c r="C8" s="206"/>
      <c r="D8" s="127" t="s">
        <v>16</v>
      </c>
      <c r="E8" s="127" t="s">
        <v>17</v>
      </c>
      <c r="F8" s="127" t="s">
        <v>18</v>
      </c>
      <c r="G8" s="127" t="s">
        <v>19</v>
      </c>
      <c r="H8" s="127" t="s">
        <v>20</v>
      </c>
      <c r="I8" s="133" t="s">
        <v>21</v>
      </c>
      <c r="J8" s="114" t="s">
        <v>22</v>
      </c>
      <c r="K8" s="7"/>
    </row>
    <row r="9" spans="1:12" ht="14.1" customHeight="1" x14ac:dyDescent="0.15">
      <c r="B9" s="192" t="s">
        <v>23</v>
      </c>
      <c r="C9" s="192"/>
      <c r="D9" s="135">
        <v>21775367416</v>
      </c>
      <c r="E9" s="135">
        <v>619473146</v>
      </c>
      <c r="F9" s="135">
        <v>217270337</v>
      </c>
      <c r="G9" s="135">
        <v>22177570225</v>
      </c>
      <c r="H9" s="135">
        <v>12109013389</v>
      </c>
      <c r="I9" s="136">
        <v>454361173</v>
      </c>
      <c r="J9" s="134">
        <v>10068556836</v>
      </c>
      <c r="K9" s="80"/>
    </row>
    <row r="10" spans="1:12" ht="14.1" customHeight="1" x14ac:dyDescent="0.15">
      <c r="B10" s="192" t="s">
        <v>24</v>
      </c>
      <c r="C10" s="192"/>
      <c r="D10" s="135">
        <v>1994636131</v>
      </c>
      <c r="E10" s="135">
        <v>86564925</v>
      </c>
      <c r="F10" s="135">
        <v>6072037</v>
      </c>
      <c r="G10" s="135">
        <v>2075129019</v>
      </c>
      <c r="H10" s="135">
        <v>0</v>
      </c>
      <c r="I10" s="135">
        <v>0</v>
      </c>
      <c r="J10" s="134">
        <v>2075129019</v>
      </c>
      <c r="K10" s="80"/>
    </row>
    <row r="11" spans="1:12" ht="14.1" customHeight="1" x14ac:dyDescent="0.15">
      <c r="B11" s="191" t="s">
        <v>25</v>
      </c>
      <c r="C11" s="191"/>
      <c r="D11" s="135">
        <v>0</v>
      </c>
      <c r="E11" s="135">
        <v>0</v>
      </c>
      <c r="F11" s="135">
        <v>0</v>
      </c>
      <c r="G11" s="135">
        <v>0</v>
      </c>
      <c r="H11" s="135">
        <v>0</v>
      </c>
      <c r="I11" s="135">
        <v>0</v>
      </c>
      <c r="J11" s="134">
        <v>0</v>
      </c>
      <c r="K11" s="80"/>
    </row>
    <row r="12" spans="1:12" ht="14.1" customHeight="1" x14ac:dyDescent="0.15">
      <c r="B12" s="191" t="s">
        <v>26</v>
      </c>
      <c r="C12" s="191"/>
      <c r="D12" s="135">
        <v>18965538826</v>
      </c>
      <c r="E12" s="135">
        <v>357022221</v>
      </c>
      <c r="F12" s="135">
        <v>189061200</v>
      </c>
      <c r="G12" s="135">
        <v>19133499847</v>
      </c>
      <c r="H12" s="135">
        <v>11649357288</v>
      </c>
      <c r="I12" s="135">
        <v>414749479</v>
      </c>
      <c r="J12" s="134">
        <v>7484142559</v>
      </c>
      <c r="K12" s="80"/>
    </row>
    <row r="13" spans="1:12" ht="14.1" customHeight="1" x14ac:dyDescent="0.15">
      <c r="B13" s="192" t="s">
        <v>27</v>
      </c>
      <c r="C13" s="192"/>
      <c r="D13" s="135">
        <v>792741359</v>
      </c>
      <c r="E13" s="135">
        <v>22044000</v>
      </c>
      <c r="F13" s="135">
        <v>2436000</v>
      </c>
      <c r="G13" s="135">
        <v>812349359</v>
      </c>
      <c r="H13" s="135">
        <v>459656101</v>
      </c>
      <c r="I13" s="135">
        <v>39611694</v>
      </c>
      <c r="J13" s="134">
        <v>352693258</v>
      </c>
      <c r="K13" s="80"/>
    </row>
    <row r="14" spans="1:12" ht="14.1" customHeight="1" x14ac:dyDescent="0.15">
      <c r="B14" s="198" t="s">
        <v>28</v>
      </c>
      <c r="C14" s="198"/>
      <c r="D14" s="135">
        <v>0</v>
      </c>
      <c r="E14" s="135">
        <v>0</v>
      </c>
      <c r="F14" s="135">
        <v>0</v>
      </c>
      <c r="G14" s="135">
        <v>0</v>
      </c>
      <c r="H14" s="135">
        <v>0</v>
      </c>
      <c r="I14" s="135">
        <v>0</v>
      </c>
      <c r="J14" s="134">
        <v>0</v>
      </c>
      <c r="K14" s="80"/>
    </row>
    <row r="15" spans="1:12" ht="14.1" customHeight="1" x14ac:dyDescent="0.15">
      <c r="B15" s="203" t="s">
        <v>29</v>
      </c>
      <c r="C15" s="203"/>
      <c r="D15" s="135">
        <v>0</v>
      </c>
      <c r="E15" s="135">
        <v>0</v>
      </c>
      <c r="F15" s="135">
        <v>0</v>
      </c>
      <c r="G15" s="135">
        <v>0</v>
      </c>
      <c r="H15" s="135">
        <v>0</v>
      </c>
      <c r="I15" s="135">
        <v>0</v>
      </c>
      <c r="J15" s="134">
        <v>0</v>
      </c>
      <c r="K15" s="80"/>
    </row>
    <row r="16" spans="1:12" ht="14.1" customHeight="1" x14ac:dyDescent="0.15">
      <c r="B16" s="198" t="s">
        <v>30</v>
      </c>
      <c r="C16" s="198"/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4">
        <v>0</v>
      </c>
      <c r="K16" s="80"/>
    </row>
    <row r="17" spans="2:11" ht="14.1" customHeight="1" x14ac:dyDescent="0.15">
      <c r="B17" s="191" t="s">
        <v>31</v>
      </c>
      <c r="C17" s="191"/>
      <c r="D17" s="135">
        <v>0</v>
      </c>
      <c r="E17" s="135">
        <v>0</v>
      </c>
      <c r="F17" s="135">
        <v>0</v>
      </c>
      <c r="G17" s="135">
        <v>0</v>
      </c>
      <c r="H17" s="135">
        <v>0</v>
      </c>
      <c r="I17" s="135">
        <v>0</v>
      </c>
      <c r="J17" s="134">
        <v>0</v>
      </c>
      <c r="K17" s="80"/>
    </row>
    <row r="18" spans="2:11" ht="14.1" customHeight="1" x14ac:dyDescent="0.15">
      <c r="B18" s="191" t="s">
        <v>32</v>
      </c>
      <c r="C18" s="191"/>
      <c r="D18" s="135">
        <v>22451100</v>
      </c>
      <c r="E18" s="135">
        <v>153842000</v>
      </c>
      <c r="F18" s="135">
        <v>19701100</v>
      </c>
      <c r="G18" s="135">
        <v>156592000</v>
      </c>
      <c r="H18" s="135">
        <v>0</v>
      </c>
      <c r="I18" s="135">
        <v>0</v>
      </c>
      <c r="J18" s="135">
        <v>156592000</v>
      </c>
      <c r="K18" s="80"/>
    </row>
    <row r="19" spans="2:11" ht="14.1" customHeight="1" x14ac:dyDescent="0.15">
      <c r="B19" s="207" t="s">
        <v>33</v>
      </c>
      <c r="C19" s="207"/>
      <c r="D19" s="135">
        <v>91720617844</v>
      </c>
      <c r="E19" s="135">
        <v>1914179727</v>
      </c>
      <c r="F19" s="135">
        <v>1146556052</v>
      </c>
      <c r="G19" s="135">
        <v>92488241519</v>
      </c>
      <c r="H19" s="135">
        <v>44600828817</v>
      </c>
      <c r="I19" s="136">
        <v>1712336298</v>
      </c>
      <c r="J19" s="134">
        <v>47887412702</v>
      </c>
      <c r="K19" s="80"/>
    </row>
    <row r="20" spans="2:11" ht="14.1" customHeight="1" x14ac:dyDescent="0.15">
      <c r="B20" s="192" t="s">
        <v>34</v>
      </c>
      <c r="C20" s="192"/>
      <c r="D20" s="135">
        <v>201464109</v>
      </c>
      <c r="E20" s="135">
        <v>5256176</v>
      </c>
      <c r="F20" s="135">
        <v>1</v>
      </c>
      <c r="G20" s="135">
        <v>206720284</v>
      </c>
      <c r="H20" s="135">
        <v>0</v>
      </c>
      <c r="I20" s="135">
        <v>0</v>
      </c>
      <c r="J20" s="134">
        <v>206720284</v>
      </c>
      <c r="K20" s="80"/>
    </row>
    <row r="21" spans="2:11" ht="14.1" customHeight="1" x14ac:dyDescent="0.15">
      <c r="B21" s="191" t="s">
        <v>35</v>
      </c>
      <c r="C21" s="191"/>
      <c r="D21" s="140">
        <v>1364999455</v>
      </c>
      <c r="E21" s="140">
        <v>38964702</v>
      </c>
      <c r="F21" s="140">
        <v>0</v>
      </c>
      <c r="G21" s="140">
        <v>1403964157</v>
      </c>
      <c r="H21" s="140">
        <v>976239804</v>
      </c>
      <c r="I21" s="140">
        <v>32048305</v>
      </c>
      <c r="J21" s="134">
        <v>427724353</v>
      </c>
      <c r="K21" s="80"/>
    </row>
    <row r="22" spans="2:11" ht="14.1" customHeight="1" x14ac:dyDescent="0.15">
      <c r="B22" s="192" t="s">
        <v>27</v>
      </c>
      <c r="C22" s="192"/>
      <c r="D22" s="140">
        <v>88910141030</v>
      </c>
      <c r="E22" s="140">
        <v>1840327849</v>
      </c>
      <c r="F22" s="140">
        <v>4160851</v>
      </c>
      <c r="G22" s="140">
        <v>90746308028</v>
      </c>
      <c r="H22" s="140">
        <v>43624589013</v>
      </c>
      <c r="I22" s="140">
        <v>1680287993</v>
      </c>
      <c r="J22" s="134">
        <v>47121719015</v>
      </c>
      <c r="K22" s="80"/>
    </row>
    <row r="23" spans="2:11" ht="14.1" customHeight="1" x14ac:dyDescent="0.15">
      <c r="B23" s="192" t="s">
        <v>31</v>
      </c>
      <c r="C23" s="192"/>
      <c r="D23" s="140">
        <v>0</v>
      </c>
      <c r="E23" s="140">
        <v>0</v>
      </c>
      <c r="F23" s="140">
        <v>0</v>
      </c>
      <c r="G23" s="140">
        <v>0</v>
      </c>
      <c r="H23" s="140">
        <v>0</v>
      </c>
      <c r="I23" s="140">
        <v>0</v>
      </c>
      <c r="J23" s="134">
        <v>0</v>
      </c>
      <c r="K23" s="80"/>
    </row>
    <row r="24" spans="2:11" ht="14.1" customHeight="1" x14ac:dyDescent="0.15">
      <c r="B24" s="191" t="s">
        <v>32</v>
      </c>
      <c r="C24" s="191"/>
      <c r="D24" s="140">
        <v>1244013250</v>
      </c>
      <c r="E24" s="140">
        <v>29631000</v>
      </c>
      <c r="F24" s="140">
        <v>1142395200</v>
      </c>
      <c r="G24" s="140">
        <v>131249050</v>
      </c>
      <c r="H24" s="140">
        <v>0</v>
      </c>
      <c r="I24" s="140">
        <v>0</v>
      </c>
      <c r="J24" s="134">
        <v>131249050</v>
      </c>
      <c r="K24" s="80"/>
    </row>
    <row r="25" spans="2:11" ht="14.1" customHeight="1" x14ac:dyDescent="0.15">
      <c r="B25" s="192" t="s">
        <v>36</v>
      </c>
      <c r="C25" s="192"/>
      <c r="D25" s="140">
        <v>1097563361</v>
      </c>
      <c r="E25" s="140">
        <v>82404955</v>
      </c>
      <c r="F25" s="140">
        <v>66100000</v>
      </c>
      <c r="G25" s="140">
        <v>1113868316</v>
      </c>
      <c r="H25" s="140">
        <v>866923045</v>
      </c>
      <c r="I25" s="140">
        <v>56852061</v>
      </c>
      <c r="J25" s="134">
        <v>246945271</v>
      </c>
      <c r="K25" s="80"/>
    </row>
    <row r="26" spans="2:11" ht="14.1" customHeight="1" x14ac:dyDescent="0.15">
      <c r="B26" s="204" t="s">
        <v>7</v>
      </c>
      <c r="C26" s="205"/>
      <c r="D26" s="135">
        <v>114593548621</v>
      </c>
      <c r="E26" s="135">
        <v>2616057828</v>
      </c>
      <c r="F26" s="135">
        <v>1429926389</v>
      </c>
      <c r="G26" s="135">
        <v>115779680060</v>
      </c>
      <c r="H26" s="135">
        <v>57576765251</v>
      </c>
      <c r="I26" s="136">
        <v>2223549532</v>
      </c>
      <c r="J26" s="134">
        <v>58202914809</v>
      </c>
      <c r="K26" s="80"/>
    </row>
    <row r="27" spans="2:11" ht="8.4499999999999993" customHeight="1" x14ac:dyDescent="0.15">
      <c r="B27" s="8"/>
      <c r="C27" s="9"/>
      <c r="D27" s="81"/>
      <c r="E27" s="81"/>
      <c r="F27" s="81"/>
      <c r="G27" s="81"/>
      <c r="H27" s="82"/>
      <c r="I27" s="82"/>
      <c r="J27" s="83"/>
      <c r="K27" s="83"/>
    </row>
    <row r="28" spans="2:11" ht="20.25" customHeight="1" x14ac:dyDescent="0.15">
      <c r="B28" s="11" t="s">
        <v>120</v>
      </c>
      <c r="C28" s="12"/>
      <c r="D28" s="84"/>
      <c r="E28" s="84"/>
      <c r="F28" s="84"/>
      <c r="G28" s="84"/>
      <c r="H28" s="84"/>
      <c r="I28" s="84"/>
      <c r="J28" s="85"/>
      <c r="K28" s="86" t="s">
        <v>223</v>
      </c>
    </row>
    <row r="29" spans="2:11" ht="12.95" customHeight="1" x14ac:dyDescent="0.15">
      <c r="B29" s="206" t="s">
        <v>15</v>
      </c>
      <c r="C29" s="206"/>
      <c r="D29" s="199" t="s">
        <v>37</v>
      </c>
      <c r="E29" s="199" t="s">
        <v>38</v>
      </c>
      <c r="F29" s="199" t="s">
        <v>39</v>
      </c>
      <c r="G29" s="199" t="s">
        <v>40</v>
      </c>
      <c r="H29" s="199" t="s">
        <v>41</v>
      </c>
      <c r="I29" s="199" t="s">
        <v>42</v>
      </c>
      <c r="J29" s="199" t="s">
        <v>43</v>
      </c>
      <c r="K29" s="199" t="s">
        <v>44</v>
      </c>
    </row>
    <row r="30" spans="2:11" ht="12.95" customHeight="1" x14ac:dyDescent="0.15">
      <c r="B30" s="206"/>
      <c r="C30" s="206"/>
      <c r="D30" s="200"/>
      <c r="E30" s="200"/>
      <c r="F30" s="200"/>
      <c r="G30" s="200"/>
      <c r="H30" s="200"/>
      <c r="I30" s="200"/>
      <c r="J30" s="200"/>
      <c r="K30" s="200"/>
    </row>
    <row r="31" spans="2:11" ht="14.1" customHeight="1" x14ac:dyDescent="0.15">
      <c r="B31" s="201" t="s">
        <v>23</v>
      </c>
      <c r="C31" s="202"/>
      <c r="D31" s="135">
        <v>939900310</v>
      </c>
      <c r="E31" s="135">
        <v>6069790985</v>
      </c>
      <c r="F31" s="135">
        <v>1556228724</v>
      </c>
      <c r="G31" s="135">
        <v>190384744</v>
      </c>
      <c r="H31" s="135">
        <v>278899054</v>
      </c>
      <c r="I31" s="135">
        <v>136091141</v>
      </c>
      <c r="J31" s="135">
        <v>897261878</v>
      </c>
      <c r="K31" s="136">
        <v>10068556836</v>
      </c>
    </row>
    <row r="32" spans="2:11" ht="14.1" customHeight="1" x14ac:dyDescent="0.15">
      <c r="B32" s="191" t="s">
        <v>34</v>
      </c>
      <c r="C32" s="191"/>
      <c r="D32" s="135">
        <v>664258446</v>
      </c>
      <c r="E32" s="135">
        <v>1120074339</v>
      </c>
      <c r="F32" s="135">
        <v>82038625</v>
      </c>
      <c r="G32" s="135">
        <v>23069152</v>
      </c>
      <c r="H32" s="135">
        <v>2533249</v>
      </c>
      <c r="I32" s="135">
        <v>12492845</v>
      </c>
      <c r="J32" s="135">
        <v>170662363</v>
      </c>
      <c r="K32" s="136">
        <v>2075129019</v>
      </c>
    </row>
    <row r="33" spans="2:12" ht="14.1" customHeight="1" x14ac:dyDescent="0.15">
      <c r="B33" s="191" t="s">
        <v>25</v>
      </c>
      <c r="C33" s="191"/>
      <c r="D33" s="135">
        <v>0</v>
      </c>
      <c r="E33" s="135">
        <v>0</v>
      </c>
      <c r="F33" s="135">
        <v>0</v>
      </c>
      <c r="G33" s="135">
        <v>0</v>
      </c>
      <c r="H33" s="135">
        <v>0</v>
      </c>
      <c r="I33" s="135">
        <v>0</v>
      </c>
      <c r="J33" s="135">
        <v>0</v>
      </c>
      <c r="K33" s="136">
        <v>0</v>
      </c>
    </row>
    <row r="34" spans="2:12" ht="14.1" customHeight="1" x14ac:dyDescent="0.15">
      <c r="B34" s="192" t="s">
        <v>26</v>
      </c>
      <c r="C34" s="192"/>
      <c r="D34" s="135">
        <v>259932998</v>
      </c>
      <c r="E34" s="135">
        <v>4569718576</v>
      </c>
      <c r="F34" s="135">
        <v>1456190968</v>
      </c>
      <c r="G34" s="135">
        <v>123925977</v>
      </c>
      <c r="H34" s="135">
        <v>269823440</v>
      </c>
      <c r="I34" s="135">
        <v>83292006</v>
      </c>
      <c r="J34" s="135">
        <v>721258594</v>
      </c>
      <c r="K34" s="136">
        <v>7484142559</v>
      </c>
    </row>
    <row r="35" spans="2:12" ht="14.1" customHeight="1" x14ac:dyDescent="0.15">
      <c r="B35" s="191" t="s">
        <v>27</v>
      </c>
      <c r="C35" s="191"/>
      <c r="D35" s="135">
        <v>15708866</v>
      </c>
      <c r="E35" s="135">
        <v>225122070</v>
      </c>
      <c r="F35" s="135">
        <v>17999131</v>
      </c>
      <c r="G35" s="135">
        <v>43389615</v>
      </c>
      <c r="H35" s="135">
        <v>6542365</v>
      </c>
      <c r="I35" s="135">
        <v>38590290</v>
      </c>
      <c r="J35" s="135">
        <v>5340921</v>
      </c>
      <c r="K35" s="136">
        <v>352693258</v>
      </c>
    </row>
    <row r="36" spans="2:12" ht="14.1" customHeight="1" x14ac:dyDescent="0.15">
      <c r="B36" s="198" t="s">
        <v>28</v>
      </c>
      <c r="C36" s="198"/>
      <c r="D36" s="135">
        <v>0</v>
      </c>
      <c r="E36" s="135">
        <v>0</v>
      </c>
      <c r="F36" s="135">
        <v>0</v>
      </c>
      <c r="G36" s="135">
        <v>0</v>
      </c>
      <c r="H36" s="135">
        <v>0</v>
      </c>
      <c r="I36" s="135">
        <v>0</v>
      </c>
      <c r="J36" s="135">
        <v>0</v>
      </c>
      <c r="K36" s="136">
        <v>0</v>
      </c>
    </row>
    <row r="37" spans="2:12" ht="14.1" customHeight="1" x14ac:dyDescent="0.15">
      <c r="B37" s="203" t="s">
        <v>29</v>
      </c>
      <c r="C37" s="203"/>
      <c r="D37" s="135">
        <v>0</v>
      </c>
      <c r="E37" s="135">
        <v>0</v>
      </c>
      <c r="F37" s="135">
        <v>0</v>
      </c>
      <c r="G37" s="135">
        <v>0</v>
      </c>
      <c r="H37" s="135">
        <v>0</v>
      </c>
      <c r="I37" s="135">
        <v>0</v>
      </c>
      <c r="J37" s="135">
        <v>0</v>
      </c>
      <c r="K37" s="136">
        <v>0</v>
      </c>
    </row>
    <row r="38" spans="2:12" ht="14.1" customHeight="1" x14ac:dyDescent="0.15">
      <c r="B38" s="198" t="s">
        <v>30</v>
      </c>
      <c r="C38" s="198"/>
      <c r="D38" s="135">
        <v>0</v>
      </c>
      <c r="E38" s="135">
        <v>0</v>
      </c>
      <c r="F38" s="135">
        <v>0</v>
      </c>
      <c r="G38" s="135">
        <v>0</v>
      </c>
      <c r="H38" s="135">
        <v>0</v>
      </c>
      <c r="I38" s="135">
        <v>0</v>
      </c>
      <c r="J38" s="135">
        <v>0</v>
      </c>
      <c r="K38" s="136">
        <v>0</v>
      </c>
    </row>
    <row r="39" spans="2:12" ht="14.1" customHeight="1" x14ac:dyDescent="0.15">
      <c r="B39" s="191" t="s">
        <v>31</v>
      </c>
      <c r="C39" s="191"/>
      <c r="D39" s="135">
        <v>0</v>
      </c>
      <c r="E39" s="135">
        <v>0</v>
      </c>
      <c r="F39" s="135">
        <v>0</v>
      </c>
      <c r="G39" s="135">
        <v>0</v>
      </c>
      <c r="H39" s="135">
        <v>0</v>
      </c>
      <c r="I39" s="135">
        <v>0</v>
      </c>
      <c r="J39" s="135">
        <v>0</v>
      </c>
      <c r="K39" s="136">
        <v>0</v>
      </c>
    </row>
    <row r="40" spans="2:12" ht="14.1" customHeight="1" x14ac:dyDescent="0.15">
      <c r="B40" s="191" t="s">
        <v>32</v>
      </c>
      <c r="C40" s="191"/>
      <c r="D40" s="135">
        <v>0</v>
      </c>
      <c r="E40" s="135">
        <v>154876000</v>
      </c>
      <c r="F40" s="135">
        <v>0</v>
      </c>
      <c r="G40" s="135">
        <v>0</v>
      </c>
      <c r="H40" s="135">
        <v>0</v>
      </c>
      <c r="I40" s="135">
        <v>1716000</v>
      </c>
      <c r="J40" s="135">
        <v>0</v>
      </c>
      <c r="K40" s="136">
        <v>156592000</v>
      </c>
    </row>
    <row r="41" spans="2:12" ht="14.1" customHeight="1" x14ac:dyDescent="0.15">
      <c r="B41" s="196" t="s">
        <v>33</v>
      </c>
      <c r="C41" s="197"/>
      <c r="D41" s="135">
        <v>47068513374</v>
      </c>
      <c r="E41" s="135">
        <v>178158439</v>
      </c>
      <c r="F41" s="135">
        <v>0</v>
      </c>
      <c r="G41" s="135">
        <v>576636</v>
      </c>
      <c r="H41" s="135">
        <v>476473711</v>
      </c>
      <c r="I41" s="136">
        <v>163690542</v>
      </c>
      <c r="J41" s="134">
        <v>0</v>
      </c>
      <c r="K41" s="134">
        <v>47887412702</v>
      </c>
      <c r="L41" s="10"/>
    </row>
    <row r="42" spans="2:12" ht="14.1" customHeight="1" x14ac:dyDescent="0.15">
      <c r="B42" s="191" t="s">
        <v>34</v>
      </c>
      <c r="C42" s="191"/>
      <c r="D42" s="135">
        <v>34179203</v>
      </c>
      <c r="E42" s="135">
        <v>168122922</v>
      </c>
      <c r="F42" s="135">
        <v>0</v>
      </c>
      <c r="G42" s="135">
        <v>576636</v>
      </c>
      <c r="H42" s="135">
        <v>3841523</v>
      </c>
      <c r="I42" s="135">
        <v>0</v>
      </c>
      <c r="J42" s="135">
        <v>0</v>
      </c>
      <c r="K42" s="136">
        <v>206720284</v>
      </c>
    </row>
    <row r="43" spans="2:12" ht="14.1" customHeight="1" x14ac:dyDescent="0.15">
      <c r="B43" s="191" t="s">
        <v>35</v>
      </c>
      <c r="C43" s="191"/>
      <c r="D43" s="135">
        <v>419627169</v>
      </c>
      <c r="E43" s="135">
        <v>8097184</v>
      </c>
      <c r="F43" s="135">
        <v>0</v>
      </c>
      <c r="G43" s="135">
        <v>0</v>
      </c>
      <c r="H43" s="135">
        <v>0</v>
      </c>
      <c r="I43" s="135">
        <v>0</v>
      </c>
      <c r="J43" s="135">
        <v>0</v>
      </c>
      <c r="K43" s="136">
        <v>427724353</v>
      </c>
    </row>
    <row r="44" spans="2:12" ht="14.1" customHeight="1" x14ac:dyDescent="0.15">
      <c r="B44" s="192" t="s">
        <v>27</v>
      </c>
      <c r="C44" s="192"/>
      <c r="D44" s="135">
        <v>46483457952</v>
      </c>
      <c r="E44" s="135">
        <v>1938333</v>
      </c>
      <c r="F44" s="135">
        <v>0</v>
      </c>
      <c r="G44" s="135">
        <v>0</v>
      </c>
      <c r="H44" s="135">
        <v>472632188</v>
      </c>
      <c r="I44" s="136">
        <v>163690542</v>
      </c>
      <c r="J44" s="135">
        <v>0</v>
      </c>
      <c r="K44" s="136">
        <v>47121719015</v>
      </c>
    </row>
    <row r="45" spans="2:12" ht="14.1" customHeight="1" x14ac:dyDescent="0.15">
      <c r="B45" s="191" t="s">
        <v>31</v>
      </c>
      <c r="C45" s="191"/>
      <c r="D45" s="135">
        <v>0</v>
      </c>
      <c r="E45" s="135">
        <v>0</v>
      </c>
      <c r="F45" s="135">
        <v>0</v>
      </c>
      <c r="G45" s="135">
        <v>0</v>
      </c>
      <c r="H45" s="135">
        <v>0</v>
      </c>
      <c r="I45" s="135">
        <v>0</v>
      </c>
      <c r="J45" s="135">
        <v>0</v>
      </c>
      <c r="K45" s="136">
        <v>0</v>
      </c>
    </row>
    <row r="46" spans="2:12" ht="14.1" customHeight="1" x14ac:dyDescent="0.15">
      <c r="B46" s="192" t="s">
        <v>32</v>
      </c>
      <c r="C46" s="192"/>
      <c r="D46" s="135">
        <v>131249050</v>
      </c>
      <c r="E46" s="135">
        <v>0</v>
      </c>
      <c r="F46" s="135">
        <v>0</v>
      </c>
      <c r="G46" s="135">
        <v>0</v>
      </c>
      <c r="H46" s="135">
        <v>0</v>
      </c>
      <c r="I46" s="135">
        <v>0</v>
      </c>
      <c r="J46" s="135">
        <v>0</v>
      </c>
      <c r="K46" s="136">
        <v>131249050</v>
      </c>
    </row>
    <row r="47" spans="2:12" ht="14.1" customHeight="1" x14ac:dyDescent="0.15">
      <c r="B47" s="193" t="s">
        <v>36</v>
      </c>
      <c r="C47" s="194"/>
      <c r="D47" s="135">
        <v>17823366</v>
      </c>
      <c r="E47" s="135">
        <v>26120092</v>
      </c>
      <c r="F47" s="135">
        <v>21301236</v>
      </c>
      <c r="G47" s="135">
        <v>27100001</v>
      </c>
      <c r="H47" s="135">
        <v>805808</v>
      </c>
      <c r="I47" s="135">
        <v>55567819</v>
      </c>
      <c r="J47" s="135">
        <v>98226949</v>
      </c>
      <c r="K47" s="136">
        <v>246945271</v>
      </c>
    </row>
    <row r="48" spans="2:12" ht="13.5" customHeight="1" x14ac:dyDescent="0.15">
      <c r="B48" s="195" t="s">
        <v>44</v>
      </c>
      <c r="C48" s="195"/>
      <c r="D48" s="135">
        <v>48026237050</v>
      </c>
      <c r="E48" s="135">
        <v>6274069516</v>
      </c>
      <c r="F48" s="135">
        <v>1577529960</v>
      </c>
      <c r="G48" s="135">
        <v>218061381</v>
      </c>
      <c r="H48" s="135">
        <v>756178573</v>
      </c>
      <c r="I48" s="135">
        <v>355349502</v>
      </c>
      <c r="J48" s="135">
        <v>995488827</v>
      </c>
      <c r="K48" s="111">
        <v>58202914809</v>
      </c>
    </row>
    <row r="49" spans="4:11" ht="3" customHeight="1" x14ac:dyDescent="0.15">
      <c r="D49" s="85"/>
      <c r="E49" s="85"/>
      <c r="F49" s="85"/>
      <c r="G49" s="85"/>
      <c r="H49" s="85"/>
      <c r="I49" s="85"/>
      <c r="J49" s="85"/>
      <c r="K49" s="85"/>
    </row>
  </sheetData>
  <mergeCells count="52">
    <mergeCell ref="B13:C13"/>
    <mergeCell ref="A1:D1"/>
    <mergeCell ref="A2:L2"/>
    <mergeCell ref="A3:E3"/>
    <mergeCell ref="A4:K4"/>
    <mergeCell ref="A5:K5"/>
    <mergeCell ref="B6:K6"/>
    <mergeCell ref="B8:C8"/>
    <mergeCell ref="B9:C9"/>
    <mergeCell ref="B10:C10"/>
    <mergeCell ref="B11:C11"/>
    <mergeCell ref="B12:C12"/>
    <mergeCell ref="B25:C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6:C26"/>
    <mergeCell ref="B29:C30"/>
    <mergeCell ref="D29:D30"/>
    <mergeCell ref="E29:E30"/>
    <mergeCell ref="F29:F30"/>
    <mergeCell ref="B38:C38"/>
    <mergeCell ref="H29:H30"/>
    <mergeCell ref="I29:I30"/>
    <mergeCell ref="J29:J30"/>
    <mergeCell ref="K29:K30"/>
    <mergeCell ref="B31:C31"/>
    <mergeCell ref="B32:C32"/>
    <mergeCell ref="G29:G30"/>
    <mergeCell ref="B33:C33"/>
    <mergeCell ref="B34:C34"/>
    <mergeCell ref="B35:C35"/>
    <mergeCell ref="B36:C36"/>
    <mergeCell ref="B37:C37"/>
    <mergeCell ref="B45:C45"/>
    <mergeCell ref="B46:C46"/>
    <mergeCell ref="B47:C47"/>
    <mergeCell ref="B48:C48"/>
    <mergeCell ref="B39:C39"/>
    <mergeCell ref="B40:C40"/>
    <mergeCell ref="B41:C41"/>
    <mergeCell ref="B42:C42"/>
    <mergeCell ref="B43:C43"/>
    <mergeCell ref="B44:C44"/>
  </mergeCells>
  <phoneticPr fontId="5"/>
  <printOptions horizontalCentered="1"/>
  <pageMargins left="0" right="0" top="0" bottom="0" header="0.31496062992125984" footer="0.31496062992125984"/>
  <pageSetup paperSize="9" scale="8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F53"/>
  <sheetViews>
    <sheetView view="pageBreakPreview" zoomScale="110" zoomScaleNormal="100" zoomScaleSheetLayoutView="110" workbookViewId="0">
      <selection activeCell="C1" sqref="C1"/>
    </sheetView>
  </sheetViews>
  <sheetFormatPr defaultRowHeight="13.5" x14ac:dyDescent="0.15"/>
  <cols>
    <col min="1" max="1" width="0.5" customWidth="1"/>
    <col min="2" max="2" width="18.125" customWidth="1"/>
    <col min="3" max="3" width="12.625" customWidth="1"/>
    <col min="4" max="4" width="8.375" customWidth="1"/>
    <col min="5" max="5" width="16.75" customWidth="1"/>
    <col min="6" max="6" width="11.125" customWidth="1"/>
    <col min="7" max="7" width="0.75" customWidth="1"/>
  </cols>
  <sheetData>
    <row r="1" spans="2:6" ht="27.75" customHeight="1" x14ac:dyDescent="0.15"/>
    <row r="2" spans="2:6" ht="15" customHeight="1" x14ac:dyDescent="0.15">
      <c r="B2" s="259" t="s">
        <v>98</v>
      </c>
      <c r="C2" s="259"/>
      <c r="D2" s="259"/>
      <c r="E2" s="259"/>
      <c r="F2" s="259"/>
    </row>
    <row r="3" spans="2:6" ht="14.25" customHeight="1" x14ac:dyDescent="0.15">
      <c r="B3" s="43" t="s">
        <v>99</v>
      </c>
      <c r="F3" s="44" t="s">
        <v>131</v>
      </c>
    </row>
    <row r="4" spans="2:6" x14ac:dyDescent="0.15">
      <c r="B4" s="96" t="s">
        <v>100</v>
      </c>
      <c r="C4" s="96" t="s">
        <v>82</v>
      </c>
      <c r="D4" s="272" t="s">
        <v>101</v>
      </c>
      <c r="E4" s="273"/>
      <c r="F4" s="97" t="s">
        <v>0</v>
      </c>
    </row>
    <row r="5" spans="2:6" x14ac:dyDescent="0.15">
      <c r="B5" s="260" t="s">
        <v>102</v>
      </c>
      <c r="C5" s="260" t="s">
        <v>8</v>
      </c>
      <c r="D5" s="46" t="s">
        <v>160</v>
      </c>
      <c r="E5" s="47"/>
      <c r="F5" s="100">
        <f>1505015214+7120953</f>
        <v>1512136167</v>
      </c>
    </row>
    <row r="6" spans="2:6" x14ac:dyDescent="0.15">
      <c r="B6" s="261"/>
      <c r="C6" s="261"/>
      <c r="D6" s="46" t="s">
        <v>161</v>
      </c>
      <c r="E6" s="47"/>
      <c r="F6" s="100">
        <v>209493000</v>
      </c>
    </row>
    <row r="7" spans="2:6" x14ac:dyDescent="0.15">
      <c r="B7" s="261"/>
      <c r="C7" s="261"/>
      <c r="D7" s="46" t="s">
        <v>162</v>
      </c>
      <c r="E7" s="47"/>
      <c r="F7" s="100">
        <v>1354000</v>
      </c>
    </row>
    <row r="8" spans="2:6" x14ac:dyDescent="0.15">
      <c r="B8" s="261"/>
      <c r="C8" s="261"/>
      <c r="D8" s="46" t="s">
        <v>163</v>
      </c>
      <c r="E8" s="47"/>
      <c r="F8" s="100">
        <v>6783000</v>
      </c>
    </row>
    <row r="9" spans="2:6" x14ac:dyDescent="0.15">
      <c r="B9" s="261"/>
      <c r="C9" s="261"/>
      <c r="D9" s="46" t="s">
        <v>164</v>
      </c>
      <c r="E9" s="47"/>
      <c r="F9" s="100">
        <v>5933000</v>
      </c>
    </row>
    <row r="10" spans="2:6" x14ac:dyDescent="0.15">
      <c r="B10" s="261"/>
      <c r="C10" s="261"/>
      <c r="D10" s="46" t="s">
        <v>305</v>
      </c>
      <c r="E10" s="47"/>
      <c r="F10" s="100">
        <v>13445000</v>
      </c>
    </row>
    <row r="11" spans="2:6" x14ac:dyDescent="0.15">
      <c r="B11" s="261"/>
      <c r="C11" s="261"/>
      <c r="D11" s="46" t="s">
        <v>306</v>
      </c>
      <c r="E11" s="47"/>
      <c r="F11" s="100">
        <v>293267000</v>
      </c>
    </row>
    <row r="12" spans="2:6" x14ac:dyDescent="0.15">
      <c r="B12" s="261"/>
      <c r="C12" s="261"/>
      <c r="D12" s="46" t="s">
        <v>165</v>
      </c>
      <c r="E12" s="47"/>
      <c r="F12" s="100">
        <v>6643576</v>
      </c>
    </row>
    <row r="13" spans="2:6" x14ac:dyDescent="0.15">
      <c r="B13" s="261"/>
      <c r="C13" s="261"/>
      <c r="D13" s="46" t="s">
        <v>236</v>
      </c>
      <c r="E13" s="47"/>
      <c r="F13" s="100">
        <v>16085000</v>
      </c>
    </row>
    <row r="14" spans="2:6" x14ac:dyDescent="0.15">
      <c r="B14" s="261"/>
      <c r="C14" s="261"/>
      <c r="D14" s="46" t="s">
        <v>167</v>
      </c>
      <c r="E14" s="47"/>
      <c r="F14" s="100">
        <v>16827000</v>
      </c>
    </row>
    <row r="15" spans="2:6" x14ac:dyDescent="0.15">
      <c r="B15" s="261"/>
      <c r="C15" s="261"/>
      <c r="D15" s="46" t="s">
        <v>166</v>
      </c>
      <c r="E15" s="47"/>
      <c r="F15" s="100">
        <v>5164314000</v>
      </c>
    </row>
    <row r="16" spans="2:6" x14ac:dyDescent="0.15">
      <c r="B16" s="261"/>
      <c r="C16" s="261"/>
      <c r="D16" s="46" t="s">
        <v>168</v>
      </c>
      <c r="E16" s="47"/>
      <c r="F16" s="100">
        <v>1909000</v>
      </c>
    </row>
    <row r="17" spans="2:6" x14ac:dyDescent="0.15">
      <c r="B17" s="261"/>
      <c r="C17" s="261"/>
      <c r="D17" s="46" t="s">
        <v>169</v>
      </c>
      <c r="E17" s="47"/>
      <c r="F17" s="100">
        <f>353384+59245944</f>
        <v>59599328</v>
      </c>
    </row>
    <row r="18" spans="2:6" x14ac:dyDescent="0.15">
      <c r="B18" s="261"/>
      <c r="C18" s="261"/>
      <c r="D18" s="46" t="s">
        <v>170</v>
      </c>
      <c r="E18" s="47"/>
      <c r="F18" s="100">
        <v>94853293</v>
      </c>
    </row>
    <row r="19" spans="2:6" x14ac:dyDescent="0.15">
      <c r="B19" s="261"/>
      <c r="C19" s="262"/>
      <c r="D19" s="263" t="s">
        <v>103</v>
      </c>
      <c r="E19" s="264"/>
      <c r="F19" s="100">
        <f>SUM(F5:F18)</f>
        <v>7402642364</v>
      </c>
    </row>
    <row r="20" spans="2:6" ht="13.5" customHeight="1" x14ac:dyDescent="0.15">
      <c r="B20" s="261"/>
      <c r="C20" s="265" t="s">
        <v>9</v>
      </c>
      <c r="D20" s="265" t="s">
        <v>104</v>
      </c>
      <c r="E20" s="47" t="s">
        <v>105</v>
      </c>
      <c r="F20" s="100">
        <v>72007996</v>
      </c>
    </row>
    <row r="21" spans="2:6" x14ac:dyDescent="0.15">
      <c r="B21" s="261"/>
      <c r="C21" s="266"/>
      <c r="D21" s="266"/>
      <c r="E21" s="47" t="s">
        <v>106</v>
      </c>
      <c r="F21" s="100">
        <v>6590663</v>
      </c>
    </row>
    <row r="22" spans="2:6" x14ac:dyDescent="0.15">
      <c r="B22" s="261"/>
      <c r="C22" s="266"/>
      <c r="D22" s="267"/>
      <c r="E22" s="116" t="s">
        <v>96</v>
      </c>
      <c r="F22" s="100">
        <f>F20+F21</f>
        <v>78598659</v>
      </c>
    </row>
    <row r="23" spans="2:6" ht="13.5" customHeight="1" x14ac:dyDescent="0.15">
      <c r="B23" s="261"/>
      <c r="C23" s="266"/>
      <c r="D23" s="268" t="s">
        <v>107</v>
      </c>
      <c r="E23" s="47" t="s">
        <v>105</v>
      </c>
      <c r="F23" s="100">
        <v>2635370326</v>
      </c>
    </row>
    <row r="24" spans="2:6" x14ac:dyDescent="0.15">
      <c r="B24" s="261"/>
      <c r="C24" s="266"/>
      <c r="D24" s="269"/>
      <c r="E24" s="47" t="s">
        <v>106</v>
      </c>
      <c r="F24" s="100">
        <v>812145579</v>
      </c>
    </row>
    <row r="25" spans="2:6" x14ac:dyDescent="0.15">
      <c r="B25" s="261"/>
      <c r="C25" s="266"/>
      <c r="D25" s="270"/>
      <c r="E25" s="116" t="s">
        <v>96</v>
      </c>
      <c r="F25" s="100">
        <f>F23+F24</f>
        <v>3447515905</v>
      </c>
    </row>
    <row r="26" spans="2:6" x14ac:dyDescent="0.15">
      <c r="B26" s="261"/>
      <c r="C26" s="267"/>
      <c r="D26" s="263" t="s">
        <v>103</v>
      </c>
      <c r="E26" s="264"/>
      <c r="F26" s="100">
        <f>F22+F25</f>
        <v>3526114564</v>
      </c>
    </row>
    <row r="27" spans="2:6" x14ac:dyDescent="0.15">
      <c r="B27" s="262"/>
      <c r="C27" s="263" t="s">
        <v>7</v>
      </c>
      <c r="D27" s="271"/>
      <c r="E27" s="264"/>
      <c r="F27" s="100">
        <f>F19+F22+F25</f>
        <v>10928756928</v>
      </c>
    </row>
    <row r="28" spans="2:6" ht="13.5" customHeight="1" x14ac:dyDescent="0.15">
      <c r="B28" s="265" t="s">
        <v>175</v>
      </c>
      <c r="C28" s="260" t="s">
        <v>171</v>
      </c>
      <c r="D28" s="46" t="s">
        <v>172</v>
      </c>
      <c r="E28" s="47"/>
      <c r="F28" s="100">
        <v>10052702</v>
      </c>
    </row>
    <row r="29" spans="2:6" ht="13.5" customHeight="1" x14ac:dyDescent="0.15">
      <c r="B29" s="266"/>
      <c r="C29" s="262"/>
      <c r="D29" s="188" t="s">
        <v>173</v>
      </c>
      <c r="E29" s="47"/>
      <c r="F29" s="100">
        <v>28144000</v>
      </c>
    </row>
    <row r="30" spans="2:6" x14ac:dyDescent="0.15">
      <c r="B30" s="267"/>
      <c r="C30" s="263" t="s">
        <v>174</v>
      </c>
      <c r="D30" s="271"/>
      <c r="E30" s="264"/>
      <c r="F30" s="100">
        <f>F28+F29</f>
        <v>38196702</v>
      </c>
    </row>
    <row r="31" spans="2:6" ht="13.5" customHeight="1" x14ac:dyDescent="0.15">
      <c r="B31" s="265" t="s">
        <v>177</v>
      </c>
      <c r="C31" s="45" t="s">
        <v>171</v>
      </c>
      <c r="D31" s="46" t="s">
        <v>173</v>
      </c>
      <c r="E31" s="47"/>
      <c r="F31" s="100">
        <v>252026</v>
      </c>
    </row>
    <row r="32" spans="2:6" x14ac:dyDescent="0.15">
      <c r="B32" s="266"/>
      <c r="C32" s="45" t="s">
        <v>176</v>
      </c>
      <c r="D32" s="46" t="s">
        <v>219</v>
      </c>
      <c r="E32" s="47"/>
      <c r="F32" s="100">
        <v>608000</v>
      </c>
    </row>
    <row r="33" spans="2:6" x14ac:dyDescent="0.15">
      <c r="B33" s="267"/>
      <c r="C33" s="263" t="s">
        <v>174</v>
      </c>
      <c r="D33" s="271"/>
      <c r="E33" s="264"/>
      <c r="F33" s="100">
        <f>F31+F32</f>
        <v>860026</v>
      </c>
    </row>
    <row r="34" spans="2:6" ht="13.5" customHeight="1" x14ac:dyDescent="0.15">
      <c r="B34" s="265" t="s">
        <v>180</v>
      </c>
      <c r="C34" s="45" t="s">
        <v>171</v>
      </c>
      <c r="D34" s="46" t="s">
        <v>183</v>
      </c>
      <c r="E34" s="47"/>
      <c r="F34" s="100">
        <v>12500000</v>
      </c>
    </row>
    <row r="35" spans="2:6" x14ac:dyDescent="0.15">
      <c r="B35" s="266"/>
      <c r="C35" s="45" t="s">
        <v>176</v>
      </c>
      <c r="D35" s="46" t="s">
        <v>178</v>
      </c>
      <c r="E35" s="47"/>
      <c r="F35" s="100">
        <v>1469000</v>
      </c>
    </row>
    <row r="36" spans="2:6" x14ac:dyDescent="0.15">
      <c r="B36" s="267"/>
      <c r="C36" s="263" t="s">
        <v>174</v>
      </c>
      <c r="D36" s="271"/>
      <c r="E36" s="264"/>
      <c r="F36" s="100">
        <f>F34+F35</f>
        <v>13969000</v>
      </c>
    </row>
    <row r="37" spans="2:6" ht="13.5" customHeight="1" x14ac:dyDescent="0.15">
      <c r="B37" s="265" t="s">
        <v>181</v>
      </c>
      <c r="C37" s="45" t="s">
        <v>171</v>
      </c>
      <c r="D37" s="46" t="s">
        <v>183</v>
      </c>
      <c r="E37" s="47"/>
      <c r="F37" s="100">
        <v>10003754</v>
      </c>
    </row>
    <row r="38" spans="2:6" x14ac:dyDescent="0.15">
      <c r="B38" s="266"/>
      <c r="C38" s="45" t="s">
        <v>176</v>
      </c>
      <c r="D38" s="46" t="s">
        <v>178</v>
      </c>
      <c r="E38" s="47"/>
      <c r="F38" s="100">
        <v>1256000</v>
      </c>
    </row>
    <row r="39" spans="2:6" x14ac:dyDescent="0.15">
      <c r="B39" s="267"/>
      <c r="C39" s="263" t="s">
        <v>174</v>
      </c>
      <c r="D39" s="271"/>
      <c r="E39" s="264"/>
      <c r="F39" s="100">
        <f>F37+F38</f>
        <v>11259754</v>
      </c>
    </row>
    <row r="40" spans="2:6" ht="13.5" customHeight="1" x14ac:dyDescent="0.15">
      <c r="B40" s="265" t="s">
        <v>179</v>
      </c>
      <c r="C40" s="260" t="s">
        <v>171</v>
      </c>
      <c r="D40" s="46" t="s">
        <v>172</v>
      </c>
      <c r="E40" s="47"/>
      <c r="F40" s="100">
        <v>7145000</v>
      </c>
    </row>
    <row r="41" spans="2:6" ht="13.5" customHeight="1" x14ac:dyDescent="0.15">
      <c r="B41" s="266"/>
      <c r="C41" s="261"/>
      <c r="D41" s="46" t="s">
        <v>173</v>
      </c>
      <c r="E41" s="47"/>
      <c r="F41" s="100">
        <v>6755000</v>
      </c>
    </row>
    <row r="42" spans="2:6" ht="13.5" customHeight="1" x14ac:dyDescent="0.15">
      <c r="B42" s="266"/>
      <c r="C42" s="262"/>
      <c r="D42" s="263" t="s">
        <v>103</v>
      </c>
      <c r="E42" s="264"/>
      <c r="F42" s="100">
        <f>SUM(F40:F41)</f>
        <v>13900000</v>
      </c>
    </row>
    <row r="43" spans="2:6" x14ac:dyDescent="0.15">
      <c r="B43" s="266"/>
      <c r="C43" s="45" t="s">
        <v>176</v>
      </c>
      <c r="D43" s="46" t="s">
        <v>178</v>
      </c>
      <c r="E43" s="47"/>
      <c r="F43" s="100">
        <v>307000</v>
      </c>
    </row>
    <row r="44" spans="2:6" x14ac:dyDescent="0.15">
      <c r="B44" s="267"/>
      <c r="C44" s="263" t="s">
        <v>174</v>
      </c>
      <c r="D44" s="271"/>
      <c r="E44" s="264"/>
      <c r="F44" s="100">
        <f>F42+F43</f>
        <v>14207000</v>
      </c>
    </row>
    <row r="45" spans="2:6" ht="13.5" customHeight="1" x14ac:dyDescent="0.15">
      <c r="B45" s="265" t="s">
        <v>182</v>
      </c>
      <c r="C45" s="45" t="s">
        <v>171</v>
      </c>
      <c r="D45" s="46" t="s">
        <v>183</v>
      </c>
      <c r="E45" s="47"/>
      <c r="F45" s="100">
        <v>1087718</v>
      </c>
    </row>
    <row r="46" spans="2:6" x14ac:dyDescent="0.15">
      <c r="B46" s="267"/>
      <c r="C46" s="263" t="s">
        <v>174</v>
      </c>
      <c r="D46" s="271"/>
      <c r="E46" s="264"/>
      <c r="F46" s="100">
        <f>F45</f>
        <v>1087718</v>
      </c>
    </row>
    <row r="47" spans="2:6" s="137" customFormat="1" x14ac:dyDescent="0.15">
      <c r="B47" s="274" t="s">
        <v>224</v>
      </c>
      <c r="C47" s="274"/>
      <c r="D47" s="274"/>
      <c r="E47" s="138" t="s">
        <v>171</v>
      </c>
      <c r="F47" s="153">
        <v>35151026</v>
      </c>
    </row>
    <row r="48" spans="2:6" s="137" customFormat="1" x14ac:dyDescent="0.15">
      <c r="B48" s="274"/>
      <c r="C48" s="274"/>
      <c r="D48" s="274"/>
      <c r="E48" s="138" t="s">
        <v>176</v>
      </c>
      <c r="F48" s="154">
        <v>0</v>
      </c>
    </row>
    <row r="49" spans="2:6" s="137" customFormat="1" x14ac:dyDescent="0.15">
      <c r="B49" s="274" t="s">
        <v>225</v>
      </c>
      <c r="C49" s="274"/>
      <c r="D49" s="274"/>
      <c r="E49" s="138" t="s">
        <v>171</v>
      </c>
      <c r="F49" s="139">
        <f>F19+F30+F31+F42+F34+F37+F45-F47</f>
        <v>7443431538</v>
      </c>
    </row>
    <row r="50" spans="2:6" s="137" customFormat="1" x14ac:dyDescent="0.15">
      <c r="B50" s="274"/>
      <c r="C50" s="274"/>
      <c r="D50" s="274"/>
      <c r="E50" s="138" t="s">
        <v>176</v>
      </c>
      <c r="F50" s="139">
        <f>F26+F32+F43+F35+F38-F48</f>
        <v>3529754564</v>
      </c>
    </row>
    <row r="51" spans="2:6" x14ac:dyDescent="0.15">
      <c r="B51" s="263" t="s">
        <v>174</v>
      </c>
      <c r="C51" s="271"/>
      <c r="D51" s="271"/>
      <c r="E51" s="264"/>
      <c r="F51" s="100">
        <f>F27+F30+F33+F44+F36+F39+F46-F47-F48</f>
        <v>10973186102</v>
      </c>
    </row>
    <row r="52" spans="2:6" x14ac:dyDescent="0.15">
      <c r="B52" s="94"/>
      <c r="C52" s="95"/>
      <c r="D52" s="95"/>
      <c r="E52" s="95"/>
      <c r="F52" s="95"/>
    </row>
    <row r="53" spans="2:6" ht="5.25" customHeight="1" x14ac:dyDescent="0.15"/>
  </sheetData>
  <mergeCells count="28">
    <mergeCell ref="B51:E51"/>
    <mergeCell ref="B47:D48"/>
    <mergeCell ref="B49:D50"/>
    <mergeCell ref="C36:E36"/>
    <mergeCell ref="B34:B36"/>
    <mergeCell ref="B37:B39"/>
    <mergeCell ref="C39:E39"/>
    <mergeCell ref="C46:E46"/>
    <mergeCell ref="B45:B46"/>
    <mergeCell ref="C40:C42"/>
    <mergeCell ref="B40:B44"/>
    <mergeCell ref="C30:E30"/>
    <mergeCell ref="B28:B30"/>
    <mergeCell ref="C33:E33"/>
    <mergeCell ref="B31:B33"/>
    <mergeCell ref="C44:E44"/>
    <mergeCell ref="C28:C29"/>
    <mergeCell ref="D42:E42"/>
    <mergeCell ref="B2:F2"/>
    <mergeCell ref="B5:B27"/>
    <mergeCell ref="C5:C19"/>
    <mergeCell ref="D19:E19"/>
    <mergeCell ref="C20:C26"/>
    <mergeCell ref="D20:D22"/>
    <mergeCell ref="D23:D25"/>
    <mergeCell ref="D26:E26"/>
    <mergeCell ref="C27:E27"/>
    <mergeCell ref="D4:E4"/>
  </mergeCells>
  <phoneticPr fontId="5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12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1"/>
  <sheetViews>
    <sheetView view="pageBreakPreview" topLeftCell="D1" zoomScaleNormal="100" zoomScaleSheetLayoutView="100" workbookViewId="0">
      <selection activeCell="K2" sqref="K2:N18"/>
    </sheetView>
  </sheetViews>
  <sheetFormatPr defaultRowHeight="13.5" x14ac:dyDescent="0.15"/>
  <cols>
    <col min="1" max="1" width="8.125" style="48" customWidth="1"/>
    <col min="2" max="2" width="5" style="48" customWidth="1"/>
    <col min="3" max="3" width="23.625" style="48" customWidth="1"/>
    <col min="4" max="8" width="15.625" style="48" customWidth="1"/>
    <col min="9" max="9" width="1.25" style="48" customWidth="1"/>
    <col min="10" max="10" width="12.625" style="48" customWidth="1"/>
    <col min="11" max="11" width="12.75" bestFit="1" customWidth="1"/>
    <col min="12" max="12" width="15.375" bestFit="1" customWidth="1"/>
    <col min="13" max="13" width="10.5" bestFit="1" customWidth="1"/>
  </cols>
  <sheetData>
    <row r="1" spans="3:12" s="48" customFormat="1" ht="41.25" customHeight="1" x14ac:dyDescent="0.15"/>
    <row r="2" spans="3:12" s="48" customFormat="1" ht="18" customHeight="1" x14ac:dyDescent="0.15">
      <c r="C2" s="277" t="s">
        <v>108</v>
      </c>
      <c r="D2" s="277"/>
      <c r="E2" s="277"/>
      <c r="F2" s="278" t="s">
        <v>131</v>
      </c>
      <c r="G2" s="278"/>
      <c r="H2" s="278"/>
    </row>
    <row r="3" spans="3:12" s="48" customFormat="1" ht="24.95" customHeight="1" x14ac:dyDescent="0.15">
      <c r="C3" s="279" t="s">
        <v>15</v>
      </c>
      <c r="D3" s="279" t="s">
        <v>93</v>
      </c>
      <c r="E3" s="280" t="s">
        <v>109</v>
      </c>
      <c r="F3" s="281"/>
      <c r="G3" s="281"/>
      <c r="H3" s="282"/>
      <c r="L3" s="147"/>
    </row>
    <row r="4" spans="3:12" s="49" customFormat="1" ht="27.95" customHeight="1" x14ac:dyDescent="0.15">
      <c r="C4" s="227"/>
      <c r="D4" s="227"/>
      <c r="E4" s="104" t="s">
        <v>110</v>
      </c>
      <c r="F4" s="114" t="s">
        <v>111</v>
      </c>
      <c r="G4" s="114" t="s">
        <v>112</v>
      </c>
      <c r="H4" s="114" t="s">
        <v>113</v>
      </c>
      <c r="K4" s="48"/>
      <c r="L4" s="148"/>
    </row>
    <row r="5" spans="3:12" s="48" customFormat="1" ht="30" customHeight="1" x14ac:dyDescent="0.15">
      <c r="C5" s="50" t="s">
        <v>114</v>
      </c>
      <c r="D5" s="120">
        <v>11924605555</v>
      </c>
      <c r="E5" s="187">
        <f>3529754564-E6</f>
        <v>3451155905</v>
      </c>
      <c r="F5" s="121">
        <f>1792685000-F6</f>
        <v>1359850846</v>
      </c>
      <c r="G5" s="121">
        <f>D5-E5-F5-H5</f>
        <v>4686908192</v>
      </c>
      <c r="H5" s="122">
        <v>2426690612</v>
      </c>
      <c r="J5" s="51"/>
      <c r="L5" s="52"/>
    </row>
    <row r="6" spans="3:12" s="48" customFormat="1" ht="30" customHeight="1" x14ac:dyDescent="0.15">
      <c r="C6" s="50" t="s">
        <v>115</v>
      </c>
      <c r="D6" s="123">
        <v>1380024868</v>
      </c>
      <c r="E6" s="186">
        <v>78598659</v>
      </c>
      <c r="F6" s="125">
        <v>432834154</v>
      </c>
      <c r="G6" s="122">
        <f>D6-E6-F6-H6</f>
        <v>868592055</v>
      </c>
      <c r="H6" s="189">
        <v>0</v>
      </c>
      <c r="J6" s="51"/>
      <c r="L6" s="52"/>
    </row>
    <row r="7" spans="3:12" s="48" customFormat="1" ht="30" customHeight="1" x14ac:dyDescent="0.15">
      <c r="C7" s="50" t="s">
        <v>116</v>
      </c>
      <c r="D7" s="123">
        <v>623888215</v>
      </c>
      <c r="E7" s="124">
        <v>0</v>
      </c>
      <c r="F7" s="125">
        <v>0</v>
      </c>
      <c r="G7" s="122">
        <v>523645630</v>
      </c>
      <c r="H7" s="125">
        <f>D7-G7</f>
        <v>100242585</v>
      </c>
      <c r="J7" s="51"/>
      <c r="L7" s="52"/>
    </row>
    <row r="8" spans="3:12" s="48" customFormat="1" ht="30" customHeight="1" x14ac:dyDescent="0.15">
      <c r="C8" s="50" t="s">
        <v>88</v>
      </c>
      <c r="D8" s="123">
        <v>0</v>
      </c>
      <c r="E8" s="124">
        <v>0</v>
      </c>
      <c r="F8" s="125">
        <v>0</v>
      </c>
      <c r="G8" s="125">
        <v>0</v>
      </c>
      <c r="H8" s="125">
        <v>0</v>
      </c>
      <c r="J8" s="51"/>
      <c r="L8" s="147"/>
    </row>
    <row r="9" spans="3:12" s="48" customFormat="1" ht="30" customHeight="1" x14ac:dyDescent="0.15">
      <c r="C9" s="33" t="s">
        <v>44</v>
      </c>
      <c r="D9" s="126">
        <f>SUM(D5:D8)</f>
        <v>13928518638</v>
      </c>
      <c r="E9" s="126">
        <f>SUM(E5:E8)</f>
        <v>3529754564</v>
      </c>
      <c r="F9" s="126">
        <f>SUM(F5:F8)</f>
        <v>1792685000</v>
      </c>
      <c r="G9" s="126">
        <f>SUM(G5:G8)</f>
        <v>6079145877</v>
      </c>
      <c r="H9" s="126">
        <f>SUM(H5:H8)</f>
        <v>2526933197</v>
      </c>
      <c r="J9" s="51"/>
      <c r="L9" s="52"/>
    </row>
    <row r="10" spans="3:12" s="48" customFormat="1" ht="30" customHeight="1" x14ac:dyDescent="0.15">
      <c r="C10" s="49"/>
      <c r="D10" s="98"/>
      <c r="E10" s="99"/>
      <c r="F10" s="99"/>
      <c r="G10" s="99"/>
      <c r="H10" s="99"/>
      <c r="J10" s="51"/>
      <c r="L10" s="190"/>
    </row>
    <row r="11" spans="3:12" s="52" customFormat="1" ht="36" customHeight="1" x14ac:dyDescent="0.15">
      <c r="J11" s="51"/>
      <c r="L11" s="147"/>
    </row>
    <row r="12" spans="3:12" s="52" customFormat="1" ht="36" customHeight="1" x14ac:dyDescent="0.15">
      <c r="J12" s="51"/>
    </row>
    <row r="13" spans="3:12" s="52" customFormat="1" ht="36" customHeight="1" x14ac:dyDescent="0.15">
      <c r="J13" s="51"/>
      <c r="L13" s="147"/>
    </row>
    <row r="14" spans="3:12" s="52" customFormat="1" ht="36" customHeight="1" x14ac:dyDescent="0.15">
      <c r="J14" s="51"/>
    </row>
    <row r="15" spans="3:12" s="52" customFormat="1" ht="36" customHeight="1" x14ac:dyDescent="0.15">
      <c r="J15" s="51"/>
    </row>
    <row r="16" spans="3:12" s="52" customFormat="1" ht="36" customHeight="1" x14ac:dyDescent="0.15">
      <c r="J16" s="51"/>
    </row>
    <row r="17" spans="1:10" s="52" customFormat="1" ht="21.75" customHeight="1" x14ac:dyDescent="0.15"/>
    <row r="18" spans="1:10" x14ac:dyDescent="0.15">
      <c r="A18" s="52"/>
      <c r="B18" s="52"/>
      <c r="C18" s="275"/>
      <c r="D18" s="276"/>
      <c r="E18" s="276"/>
      <c r="F18" s="276"/>
      <c r="G18" s="276"/>
      <c r="H18" s="276"/>
      <c r="I18" s="52"/>
      <c r="J18" s="52"/>
    </row>
    <row r="19" spans="1:10" x14ac:dyDescent="0.15">
      <c r="A19" s="52"/>
      <c r="B19" s="52"/>
      <c r="C19" s="53"/>
      <c r="D19" s="53"/>
      <c r="E19" s="53"/>
      <c r="F19" s="53"/>
      <c r="G19" s="53"/>
      <c r="H19" s="53"/>
      <c r="I19" s="52"/>
      <c r="J19" s="52"/>
    </row>
    <row r="20" spans="1:10" x14ac:dyDescent="0.15">
      <c r="C20" s="54"/>
      <c r="D20" s="53"/>
      <c r="E20" s="54"/>
      <c r="F20" s="54"/>
      <c r="G20" s="54"/>
      <c r="H20" s="54"/>
    </row>
    <row r="21" spans="1:10" x14ac:dyDescent="0.15">
      <c r="A21" s="49"/>
      <c r="B21" s="49"/>
      <c r="C21" s="49"/>
      <c r="D21" s="49"/>
      <c r="E21" s="49"/>
      <c r="F21" s="49"/>
      <c r="G21" s="49"/>
      <c r="H21" s="49"/>
      <c r="I21" s="49"/>
      <c r="J21" s="49"/>
    </row>
  </sheetData>
  <mergeCells count="6">
    <mergeCell ref="C18:H18"/>
    <mergeCell ref="C2:E2"/>
    <mergeCell ref="F2:H2"/>
    <mergeCell ref="C3:C4"/>
    <mergeCell ref="D3:D4"/>
    <mergeCell ref="E3:H3"/>
  </mergeCells>
  <phoneticPr fontId="5"/>
  <printOptions horizontalCentered="1"/>
  <pageMargins left="0.11811023622047245" right="0.11811023622047245" top="0.15748031496062992" bottom="0.15748031496062992" header="0.31496062992125984" footer="0.31496062992125984"/>
  <pageSetup paperSize="9" scale="1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C9"/>
  <sheetViews>
    <sheetView view="pageBreakPreview" zoomScale="130" zoomScaleNormal="180" zoomScaleSheetLayoutView="130" workbookViewId="0">
      <selection activeCell="C8" sqref="C8"/>
    </sheetView>
  </sheetViews>
  <sheetFormatPr defaultRowHeight="13.5" x14ac:dyDescent="0.15"/>
  <cols>
    <col min="1" max="1" width="0.375" customWidth="1"/>
    <col min="2" max="2" width="20.625" customWidth="1"/>
    <col min="3" max="3" width="10.625" customWidth="1"/>
    <col min="4" max="4" width="0.375" customWidth="1"/>
  </cols>
  <sheetData>
    <row r="1" spans="2:3" ht="24.75" customHeight="1" x14ac:dyDescent="0.15"/>
    <row r="2" spans="2:3" ht="10.5" customHeight="1" x14ac:dyDescent="0.15">
      <c r="B2" s="283" t="s">
        <v>117</v>
      </c>
      <c r="C2" s="283"/>
    </row>
    <row r="3" spans="2:3" ht="9.75" customHeight="1" x14ac:dyDescent="0.15">
      <c r="B3" s="55" t="s">
        <v>118</v>
      </c>
      <c r="C3" s="56" t="s">
        <v>131</v>
      </c>
    </row>
    <row r="4" spans="2:3" ht="18.95" customHeight="1" x14ac:dyDescent="0.15">
      <c r="B4" s="107" t="s">
        <v>65</v>
      </c>
      <c r="C4" s="107" t="s">
        <v>86</v>
      </c>
    </row>
    <row r="5" spans="2:3" ht="15" customHeight="1" x14ac:dyDescent="0.15">
      <c r="B5" s="105" t="s">
        <v>231</v>
      </c>
      <c r="C5" s="146">
        <v>0</v>
      </c>
    </row>
    <row r="6" spans="2:3" ht="15" customHeight="1" x14ac:dyDescent="0.15">
      <c r="B6" s="105" t="s">
        <v>232</v>
      </c>
      <c r="C6" s="146">
        <v>816671620</v>
      </c>
    </row>
    <row r="7" spans="2:3" ht="15" customHeight="1" x14ac:dyDescent="0.15">
      <c r="B7" s="105" t="s">
        <v>233</v>
      </c>
      <c r="C7" s="146">
        <v>0</v>
      </c>
    </row>
    <row r="8" spans="2:3" ht="15" customHeight="1" x14ac:dyDescent="0.15">
      <c r="B8" s="106" t="s">
        <v>7</v>
      </c>
      <c r="C8" s="146">
        <v>816671620</v>
      </c>
    </row>
    <row r="9" spans="2:3" ht="1.9" customHeight="1" x14ac:dyDescent="0.15"/>
  </sheetData>
  <mergeCells count="1">
    <mergeCell ref="B2:C2"/>
  </mergeCells>
  <phoneticPr fontId="5"/>
  <printOptions horizontalCentered="1"/>
  <pageMargins left="0.19685039370078741" right="0.19685039370078741" top="0.19685039370078741" bottom="0.15748031496062992" header="0.31496062992125984" footer="0.31496062992125984"/>
  <pageSetup paperSize="9" scale="3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9"/>
  <sheetViews>
    <sheetView view="pageBreakPreview" topLeftCell="D23" zoomScale="67" zoomScaleNormal="80" zoomScaleSheetLayoutView="90" workbookViewId="0">
      <selection activeCell="O14" sqref="O14"/>
    </sheetView>
  </sheetViews>
  <sheetFormatPr defaultRowHeight="13.5" x14ac:dyDescent="0.15"/>
  <cols>
    <col min="1" max="1" width="21.375" customWidth="1"/>
    <col min="2" max="2" width="5.5" customWidth="1"/>
    <col min="3" max="3" width="42.125" customWidth="1"/>
    <col min="4" max="13" width="19.625" customWidth="1"/>
    <col min="14" max="14" width="1.25" customWidth="1"/>
  </cols>
  <sheetData>
    <row r="1" spans="1:14" ht="50.1" customHeight="1" x14ac:dyDescent="0.15"/>
    <row r="2" spans="1:14" ht="34.5" customHeight="1" x14ac:dyDescent="0.15">
      <c r="B2" s="14"/>
      <c r="C2" s="15" t="s">
        <v>123</v>
      </c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4" ht="20.100000000000001" customHeight="1" x14ac:dyDescent="0.15">
      <c r="C3" s="16" t="s">
        <v>45</v>
      </c>
      <c r="J3" s="13" t="s">
        <v>131</v>
      </c>
    </row>
    <row r="4" spans="1:14" ht="50.1" customHeight="1" x14ac:dyDescent="0.15">
      <c r="A4" s="1"/>
      <c r="B4" s="1"/>
      <c r="C4" s="74" t="s">
        <v>46</v>
      </c>
      <c r="D4" s="75" t="s">
        <v>47</v>
      </c>
      <c r="E4" s="75" t="s">
        <v>48</v>
      </c>
      <c r="F4" s="75" t="s">
        <v>49</v>
      </c>
      <c r="G4" s="75" t="s">
        <v>50</v>
      </c>
      <c r="H4" s="75" t="s">
        <v>51</v>
      </c>
      <c r="I4" s="75" t="s">
        <v>52</v>
      </c>
      <c r="J4" s="75" t="s">
        <v>216</v>
      </c>
      <c r="K4" s="17"/>
      <c r="L4" s="1"/>
      <c r="M4" s="1"/>
      <c r="N4" s="1"/>
    </row>
    <row r="5" spans="1:14" ht="50.1" customHeight="1" x14ac:dyDescent="0.15">
      <c r="A5" s="1"/>
      <c r="B5" s="1"/>
      <c r="C5" s="62"/>
      <c r="D5" s="62"/>
      <c r="E5" s="62"/>
      <c r="F5" s="62"/>
      <c r="G5" s="62"/>
      <c r="H5" s="62"/>
      <c r="I5" s="62"/>
      <c r="J5" s="62"/>
      <c r="K5" s="84"/>
      <c r="L5" s="84"/>
      <c r="M5" s="84"/>
      <c r="N5" s="1"/>
    </row>
    <row r="6" spans="1:14" ht="50.1" customHeight="1" x14ac:dyDescent="0.15">
      <c r="A6" s="1"/>
      <c r="B6" s="1"/>
      <c r="C6" s="62"/>
      <c r="D6" s="62"/>
      <c r="E6" s="62"/>
      <c r="F6" s="62"/>
      <c r="G6" s="62"/>
      <c r="H6" s="62"/>
      <c r="I6" s="62"/>
      <c r="J6" s="62"/>
      <c r="K6" s="84"/>
      <c r="L6" s="84"/>
      <c r="M6" s="84"/>
      <c r="N6" s="1"/>
    </row>
    <row r="7" spans="1:14" ht="50.1" customHeight="1" x14ac:dyDescent="0.15">
      <c r="A7" s="1"/>
      <c r="B7" s="1"/>
      <c r="C7" s="87" t="s">
        <v>7</v>
      </c>
      <c r="D7" s="110">
        <v>0</v>
      </c>
      <c r="E7" s="110">
        <v>0</v>
      </c>
      <c r="F7" s="110">
        <v>0</v>
      </c>
      <c r="G7" s="110">
        <v>0</v>
      </c>
      <c r="H7" s="110">
        <v>0</v>
      </c>
      <c r="I7" s="110">
        <v>0</v>
      </c>
      <c r="J7" s="110">
        <v>0</v>
      </c>
      <c r="K7" s="84"/>
      <c r="L7" s="84"/>
      <c r="M7" s="84"/>
      <c r="N7" s="1"/>
    </row>
    <row r="8" spans="1:14" ht="11.1" customHeight="1" x14ac:dyDescent="0.15">
      <c r="C8" s="73"/>
      <c r="D8" s="85"/>
      <c r="E8" s="85"/>
      <c r="F8" s="85"/>
      <c r="G8" s="85"/>
      <c r="H8" s="85"/>
      <c r="I8" s="85"/>
      <c r="J8" s="85"/>
      <c r="K8" s="85"/>
      <c r="L8" s="85"/>
      <c r="M8" s="85"/>
    </row>
    <row r="9" spans="1:14" ht="20.100000000000001" customHeight="1" x14ac:dyDescent="0.15">
      <c r="C9" s="88" t="s">
        <v>121</v>
      </c>
      <c r="D9" s="85"/>
      <c r="E9" s="85"/>
      <c r="F9" s="85"/>
      <c r="G9" s="85"/>
      <c r="H9" s="85"/>
      <c r="I9" s="85"/>
      <c r="J9" s="85"/>
      <c r="K9" s="85"/>
      <c r="L9" s="86" t="s">
        <v>131</v>
      </c>
      <c r="M9" s="85"/>
    </row>
    <row r="10" spans="1:14" ht="50.1" customHeight="1" x14ac:dyDescent="0.15">
      <c r="A10" s="1"/>
      <c r="B10" s="1"/>
      <c r="C10" s="89" t="s">
        <v>53</v>
      </c>
      <c r="D10" s="90" t="s">
        <v>54</v>
      </c>
      <c r="E10" s="90" t="s">
        <v>55</v>
      </c>
      <c r="F10" s="90" t="s">
        <v>56</v>
      </c>
      <c r="G10" s="90" t="s">
        <v>57</v>
      </c>
      <c r="H10" s="90" t="s">
        <v>58</v>
      </c>
      <c r="I10" s="90" t="s">
        <v>59</v>
      </c>
      <c r="J10" s="90" t="s">
        <v>60</v>
      </c>
      <c r="K10" s="90" t="s">
        <v>61</v>
      </c>
      <c r="L10" s="90" t="s">
        <v>216</v>
      </c>
      <c r="M10" s="84"/>
      <c r="N10" s="1"/>
    </row>
    <row r="11" spans="1:14" ht="50.1" customHeight="1" x14ac:dyDescent="0.15">
      <c r="A11" s="1"/>
      <c r="B11" s="1"/>
      <c r="C11" s="62" t="s">
        <v>126</v>
      </c>
      <c r="D11" s="110">
        <v>2500000</v>
      </c>
      <c r="E11" s="110">
        <v>5000000</v>
      </c>
      <c r="F11" s="110">
        <v>0</v>
      </c>
      <c r="G11" s="110">
        <f>E11-F11</f>
        <v>5000000</v>
      </c>
      <c r="H11" s="110">
        <v>5000000</v>
      </c>
      <c r="I11" s="109">
        <f t="shared" ref="I11:I17" si="0">D11/H11</f>
        <v>0.5</v>
      </c>
      <c r="J11" s="110">
        <f t="shared" ref="J11:J17" si="1">G11*I11</f>
        <v>2500000</v>
      </c>
      <c r="K11" s="110">
        <v>0</v>
      </c>
      <c r="L11" s="110">
        <v>2500</v>
      </c>
      <c r="M11" s="84"/>
      <c r="N11" s="1"/>
    </row>
    <row r="12" spans="1:14" ht="50.1" customHeight="1" x14ac:dyDescent="0.15">
      <c r="A12" s="1"/>
      <c r="B12" s="1"/>
      <c r="C12" s="62" t="s">
        <v>127</v>
      </c>
      <c r="D12" s="110">
        <v>8000000</v>
      </c>
      <c r="E12" s="110">
        <v>52312519</v>
      </c>
      <c r="F12" s="110">
        <v>44814730</v>
      </c>
      <c r="G12" s="110">
        <f t="shared" ref="G12:G17" si="2">E12-F12</f>
        <v>7497789</v>
      </c>
      <c r="H12" s="110">
        <v>10000000</v>
      </c>
      <c r="I12" s="109">
        <f t="shared" si="0"/>
        <v>0.8</v>
      </c>
      <c r="J12" s="110">
        <f t="shared" si="1"/>
        <v>5998231.2000000002</v>
      </c>
      <c r="K12" s="110">
        <v>0</v>
      </c>
      <c r="L12" s="110">
        <v>8000</v>
      </c>
      <c r="M12" s="84"/>
      <c r="N12" s="1"/>
    </row>
    <row r="13" spans="1:14" ht="50.1" customHeight="1" x14ac:dyDescent="0.15">
      <c r="A13" s="1"/>
      <c r="B13" s="1"/>
      <c r="C13" s="62" t="s">
        <v>128</v>
      </c>
      <c r="D13" s="110">
        <v>52384000</v>
      </c>
      <c r="E13" s="110">
        <v>690308000</v>
      </c>
      <c r="F13" s="110">
        <v>0</v>
      </c>
      <c r="G13" s="110">
        <f t="shared" si="2"/>
        <v>690308000</v>
      </c>
      <c r="H13" s="110">
        <v>690308000</v>
      </c>
      <c r="I13" s="109">
        <f t="shared" si="0"/>
        <v>7.5884967289963315E-2</v>
      </c>
      <c r="J13" s="110">
        <f t="shared" si="1"/>
        <v>52383999.999999993</v>
      </c>
      <c r="K13" s="110">
        <v>0</v>
      </c>
      <c r="L13" s="110">
        <v>52473</v>
      </c>
      <c r="M13" s="84"/>
      <c r="N13" s="1"/>
    </row>
    <row r="14" spans="1:14" ht="50.1" customHeight="1" x14ac:dyDescent="0.15">
      <c r="A14" s="1"/>
      <c r="B14" s="1"/>
      <c r="C14" s="62" t="s">
        <v>129</v>
      </c>
      <c r="D14" s="110">
        <v>4428000</v>
      </c>
      <c r="E14" s="110">
        <v>230716346</v>
      </c>
      <c r="F14" s="110">
        <v>118178246</v>
      </c>
      <c r="G14" s="110">
        <f t="shared" si="2"/>
        <v>112538100</v>
      </c>
      <c r="H14" s="110">
        <v>5520500</v>
      </c>
      <c r="I14" s="109">
        <f t="shared" si="0"/>
        <v>0.80210125894393625</v>
      </c>
      <c r="J14" s="110">
        <f t="shared" si="1"/>
        <v>90266951.689158589</v>
      </c>
      <c r="K14" s="110">
        <v>0</v>
      </c>
      <c r="L14" s="110">
        <v>4535</v>
      </c>
      <c r="M14" s="84"/>
      <c r="N14" s="1"/>
    </row>
    <row r="15" spans="1:14" ht="50.1" customHeight="1" x14ac:dyDescent="0.15">
      <c r="A15" s="1"/>
      <c r="B15" s="1"/>
      <c r="C15" s="62" t="s">
        <v>130</v>
      </c>
      <c r="D15" s="110">
        <v>70000000</v>
      </c>
      <c r="E15" s="110">
        <v>129017367</v>
      </c>
      <c r="F15" s="110">
        <v>8311764</v>
      </c>
      <c r="G15" s="110">
        <f t="shared" si="2"/>
        <v>120705603</v>
      </c>
      <c r="H15" s="110">
        <v>100000000</v>
      </c>
      <c r="I15" s="109">
        <f t="shared" si="0"/>
        <v>0.7</v>
      </c>
      <c r="J15" s="110">
        <f t="shared" si="1"/>
        <v>84493922.099999994</v>
      </c>
      <c r="K15" s="110">
        <v>0</v>
      </c>
      <c r="L15" s="110">
        <v>70000</v>
      </c>
      <c r="M15" s="84"/>
      <c r="N15" s="1"/>
    </row>
    <row r="16" spans="1:14" ht="50.1" customHeight="1" x14ac:dyDescent="0.15">
      <c r="A16" s="1"/>
      <c r="B16" s="1"/>
      <c r="C16" s="62" t="s">
        <v>146</v>
      </c>
      <c r="D16" s="110">
        <v>573002150</v>
      </c>
      <c r="E16" s="110">
        <v>114222369785</v>
      </c>
      <c r="F16" s="110">
        <v>68386455427</v>
      </c>
      <c r="G16" s="110">
        <f t="shared" ref="G16" si="3">E16-F16</f>
        <v>45835914358</v>
      </c>
      <c r="H16" s="110">
        <v>64382119747</v>
      </c>
      <c r="I16" s="109">
        <f t="shared" ref="I16" si="4">D16/H16</f>
        <v>8.9000199473348359E-3</v>
      </c>
      <c r="J16" s="110">
        <f t="shared" ref="J16" si="5">G16*I16</f>
        <v>407940552.09053123</v>
      </c>
      <c r="K16" s="110">
        <v>0</v>
      </c>
      <c r="L16" s="129" t="s">
        <v>156</v>
      </c>
      <c r="M16" s="84"/>
      <c r="N16" s="1"/>
    </row>
    <row r="17" spans="1:14" ht="50.1" customHeight="1" x14ac:dyDescent="0.15">
      <c r="A17" s="1"/>
      <c r="B17" s="1"/>
      <c r="C17" s="62" t="s">
        <v>292</v>
      </c>
      <c r="D17" s="110">
        <v>111925000</v>
      </c>
      <c r="E17" s="110">
        <v>5389339013</v>
      </c>
      <c r="F17" s="110">
        <v>3943524531</v>
      </c>
      <c r="G17" s="110">
        <f t="shared" si="2"/>
        <v>1445814482</v>
      </c>
      <c r="H17" s="110">
        <v>1408645396</v>
      </c>
      <c r="I17" s="109">
        <f t="shared" si="0"/>
        <v>7.9455766737195233E-2</v>
      </c>
      <c r="J17" s="110">
        <f t="shared" si="1"/>
        <v>114878298.22705075</v>
      </c>
      <c r="K17" s="110">
        <v>0</v>
      </c>
      <c r="L17" s="129" t="s">
        <v>226</v>
      </c>
      <c r="M17" s="84"/>
      <c r="N17" s="1"/>
    </row>
    <row r="18" spans="1:14" ht="50.1" customHeight="1" x14ac:dyDescent="0.15">
      <c r="A18" s="1"/>
      <c r="B18" s="1"/>
      <c r="C18" s="87" t="s">
        <v>7</v>
      </c>
      <c r="D18" s="110">
        <f>SUM(D11:D17)</f>
        <v>822239150</v>
      </c>
      <c r="E18" s="110">
        <f t="shared" ref="E18:K18" si="6">SUM(E11:E17)</f>
        <v>120719063030</v>
      </c>
      <c r="F18" s="110">
        <f>SUM(F11:F17)</f>
        <v>72501284698</v>
      </c>
      <c r="G18" s="110">
        <f t="shared" si="6"/>
        <v>48217778332</v>
      </c>
      <c r="H18" s="110">
        <f t="shared" si="6"/>
        <v>66601593643</v>
      </c>
      <c r="I18" s="111" t="s">
        <v>215</v>
      </c>
      <c r="J18" s="110">
        <f t="shared" si="6"/>
        <v>758461955.30674052</v>
      </c>
      <c r="K18" s="110">
        <f t="shared" si="6"/>
        <v>0</v>
      </c>
      <c r="L18" s="110">
        <f>SUM(L11:L17)</f>
        <v>137508</v>
      </c>
      <c r="M18" s="84"/>
      <c r="N18" s="1"/>
    </row>
    <row r="19" spans="1:14" ht="12" customHeight="1" x14ac:dyDescent="0.15">
      <c r="A19" s="1"/>
      <c r="B19" s="1"/>
      <c r="C19" s="81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1"/>
    </row>
    <row r="20" spans="1:14" ht="20.100000000000001" customHeight="1" x14ac:dyDescent="0.15">
      <c r="C20" s="88" t="s">
        <v>122</v>
      </c>
      <c r="D20" s="85"/>
      <c r="E20" s="85"/>
      <c r="F20" s="85"/>
      <c r="G20" s="85"/>
      <c r="H20" s="85"/>
      <c r="I20" s="85"/>
      <c r="J20" s="85"/>
      <c r="K20" s="85"/>
      <c r="L20" s="86"/>
      <c r="M20" s="86" t="s">
        <v>131</v>
      </c>
    </row>
    <row r="21" spans="1:14" ht="50.1" customHeight="1" x14ac:dyDescent="0.15">
      <c r="A21" s="1"/>
      <c r="B21" s="1"/>
      <c r="C21" s="89" t="s">
        <v>53</v>
      </c>
      <c r="D21" s="90" t="s">
        <v>62</v>
      </c>
      <c r="E21" s="90" t="s">
        <v>55</v>
      </c>
      <c r="F21" s="90" t="s">
        <v>56</v>
      </c>
      <c r="G21" s="90" t="s">
        <v>57</v>
      </c>
      <c r="H21" s="90" t="s">
        <v>58</v>
      </c>
      <c r="I21" s="90" t="s">
        <v>59</v>
      </c>
      <c r="J21" s="90" t="s">
        <v>60</v>
      </c>
      <c r="K21" s="90" t="s">
        <v>63</v>
      </c>
      <c r="L21" s="90" t="s">
        <v>64</v>
      </c>
      <c r="M21" s="90" t="s">
        <v>216</v>
      </c>
      <c r="N21" s="1"/>
    </row>
    <row r="22" spans="1:14" ht="50.1" customHeight="1" x14ac:dyDescent="0.15">
      <c r="A22" s="1"/>
      <c r="B22" s="1"/>
      <c r="C22" s="108" t="s">
        <v>132</v>
      </c>
      <c r="D22" s="110">
        <v>3000000</v>
      </c>
      <c r="E22" s="110">
        <v>184054791050</v>
      </c>
      <c r="F22" s="110">
        <v>178304924337</v>
      </c>
      <c r="G22" s="110">
        <f>E22-F22</f>
        <v>5749866713</v>
      </c>
      <c r="H22" s="110">
        <v>2821360000</v>
      </c>
      <c r="I22" s="109">
        <v>1.0633169818810785E-3</v>
      </c>
      <c r="J22" s="110">
        <f>G22*I22</f>
        <v>6113930.9194856379</v>
      </c>
      <c r="K22" s="110">
        <v>0</v>
      </c>
      <c r="L22" s="110">
        <f t="shared" ref="L22:L35" si="7">D22-K22</f>
        <v>3000000</v>
      </c>
      <c r="M22" s="110">
        <v>3000</v>
      </c>
      <c r="N22" s="1"/>
    </row>
    <row r="23" spans="1:14" ht="50.1" customHeight="1" x14ac:dyDescent="0.15">
      <c r="A23" s="1"/>
      <c r="B23" s="1"/>
      <c r="C23" s="108" t="s">
        <v>133</v>
      </c>
      <c r="D23" s="110">
        <v>1170000</v>
      </c>
      <c r="E23" s="110">
        <v>379574366</v>
      </c>
      <c r="F23" s="110">
        <v>326838969</v>
      </c>
      <c r="G23" s="110">
        <f t="shared" ref="G23:G35" si="8">E23-F23</f>
        <v>52735397</v>
      </c>
      <c r="H23" s="110">
        <v>25005000</v>
      </c>
      <c r="I23" s="109">
        <v>4.6790641871625675E-2</v>
      </c>
      <c r="J23" s="110">
        <f t="shared" ref="J23:J35" si="9">G23*I23</f>
        <v>2467523.0749850031</v>
      </c>
      <c r="K23" s="110">
        <v>0</v>
      </c>
      <c r="L23" s="110">
        <f t="shared" si="7"/>
        <v>1170000</v>
      </c>
      <c r="M23" s="110">
        <v>1170</v>
      </c>
      <c r="N23" s="1"/>
    </row>
    <row r="24" spans="1:14" ht="50.1" customHeight="1" x14ac:dyDescent="0.15">
      <c r="A24" s="1"/>
      <c r="B24" s="1"/>
      <c r="C24" s="108" t="s">
        <v>134</v>
      </c>
      <c r="D24" s="110">
        <v>25360000</v>
      </c>
      <c r="E24" s="110">
        <v>64906970963</v>
      </c>
      <c r="F24" s="110">
        <v>50319070231</v>
      </c>
      <c r="G24" s="110">
        <f t="shared" si="8"/>
        <v>14587900732</v>
      </c>
      <c r="H24" s="110">
        <v>880000000</v>
      </c>
      <c r="I24" s="109">
        <v>2.8818181818181819E-2</v>
      </c>
      <c r="J24" s="110">
        <f t="shared" si="9"/>
        <v>420396775.64036363</v>
      </c>
      <c r="K24" s="110">
        <v>0</v>
      </c>
      <c r="L24" s="110">
        <f t="shared" si="7"/>
        <v>25360000</v>
      </c>
      <c r="M24" s="110">
        <v>25360</v>
      </c>
      <c r="N24" s="1"/>
    </row>
    <row r="25" spans="1:14" ht="50.1" customHeight="1" x14ac:dyDescent="0.15">
      <c r="A25" s="1"/>
      <c r="B25" s="1"/>
      <c r="C25" s="108" t="s">
        <v>136</v>
      </c>
      <c r="D25" s="110">
        <v>2400000</v>
      </c>
      <c r="E25" s="110">
        <v>24857606000000</v>
      </c>
      <c r="F25" s="110">
        <v>24516985000000</v>
      </c>
      <c r="G25" s="110">
        <f t="shared" si="8"/>
        <v>340621000000</v>
      </c>
      <c r="H25" s="110">
        <v>16602100000</v>
      </c>
      <c r="I25" s="109">
        <v>1.4456002553893784E-4</v>
      </c>
      <c r="J25" s="110">
        <f t="shared" si="9"/>
        <v>49240180.459098548</v>
      </c>
      <c r="K25" s="110">
        <v>0</v>
      </c>
      <c r="L25" s="110">
        <f t="shared" si="7"/>
        <v>2400000</v>
      </c>
      <c r="M25" s="110">
        <v>2400</v>
      </c>
      <c r="N25" s="1"/>
    </row>
    <row r="26" spans="1:14" ht="50.1" customHeight="1" x14ac:dyDescent="0.15">
      <c r="A26" s="1"/>
      <c r="B26" s="1"/>
      <c r="C26" s="108" t="s">
        <v>137</v>
      </c>
      <c r="D26" s="110">
        <v>4475000</v>
      </c>
      <c r="E26" s="110">
        <v>553345529318</v>
      </c>
      <c r="F26" s="110">
        <v>503257428628</v>
      </c>
      <c r="G26" s="110">
        <f t="shared" si="8"/>
        <v>50088100690</v>
      </c>
      <c r="H26" s="110">
        <v>5508064568</v>
      </c>
      <c r="I26" s="109">
        <v>8.1244508751735466E-4</v>
      </c>
      <c r="J26" s="110">
        <f t="shared" si="9"/>
        <v>40693831.348665126</v>
      </c>
      <c r="K26" s="110">
        <v>0</v>
      </c>
      <c r="L26" s="110">
        <f t="shared" si="7"/>
        <v>4475000</v>
      </c>
      <c r="M26" s="110">
        <v>4475</v>
      </c>
      <c r="N26" s="1"/>
    </row>
    <row r="27" spans="1:14" ht="50.1" customHeight="1" x14ac:dyDescent="0.15">
      <c r="A27" s="1"/>
      <c r="B27" s="1"/>
      <c r="C27" s="108" t="s">
        <v>138</v>
      </c>
      <c r="D27" s="110">
        <v>785000</v>
      </c>
      <c r="E27" s="110">
        <v>1203723301</v>
      </c>
      <c r="F27" s="110">
        <v>193487608</v>
      </c>
      <c r="G27" s="110">
        <f t="shared" si="8"/>
        <v>1010235693</v>
      </c>
      <c r="H27" s="110">
        <v>621728890</v>
      </c>
      <c r="I27" s="109">
        <v>1.2626082085392557E-3</v>
      </c>
      <c r="J27" s="110">
        <f t="shared" si="9"/>
        <v>1275531.8785411434</v>
      </c>
      <c r="K27" s="110">
        <v>0</v>
      </c>
      <c r="L27" s="110">
        <f t="shared" si="7"/>
        <v>785000</v>
      </c>
      <c r="M27" s="110">
        <v>785</v>
      </c>
      <c r="N27" s="1"/>
    </row>
    <row r="28" spans="1:14" ht="50.1" customHeight="1" x14ac:dyDescent="0.15">
      <c r="A28" s="1"/>
      <c r="B28" s="1"/>
      <c r="C28" s="108" t="s">
        <v>139</v>
      </c>
      <c r="D28" s="110">
        <v>520000</v>
      </c>
      <c r="E28" s="110">
        <v>72007819</v>
      </c>
      <c r="F28" s="110">
        <v>0</v>
      </c>
      <c r="G28" s="110">
        <f t="shared" si="8"/>
        <v>72007819</v>
      </c>
      <c r="H28" s="110">
        <v>72007819</v>
      </c>
      <c r="I28" s="109">
        <v>7.2214379941156108E-3</v>
      </c>
      <c r="J28" s="110">
        <f t="shared" si="9"/>
        <v>519999.99999999994</v>
      </c>
      <c r="K28" s="110">
        <v>0</v>
      </c>
      <c r="L28" s="110">
        <f t="shared" si="7"/>
        <v>520000</v>
      </c>
      <c r="M28" s="110">
        <v>1060</v>
      </c>
      <c r="N28" s="1"/>
    </row>
    <row r="29" spans="1:14" ht="50.1" customHeight="1" x14ac:dyDescent="0.15">
      <c r="A29" s="1"/>
      <c r="B29" s="1"/>
      <c r="C29" s="108" t="s">
        <v>140</v>
      </c>
      <c r="D29" s="110">
        <v>1897000</v>
      </c>
      <c r="E29" s="110">
        <v>767758070</v>
      </c>
      <c r="F29" s="110">
        <v>29434014</v>
      </c>
      <c r="G29" s="110">
        <f t="shared" si="8"/>
        <v>738324056</v>
      </c>
      <c r="H29" s="110">
        <v>500000000</v>
      </c>
      <c r="I29" s="109">
        <v>3.7940000000000001E-3</v>
      </c>
      <c r="J29" s="110">
        <f t="shared" si="9"/>
        <v>2801201.4684640002</v>
      </c>
      <c r="K29" s="110">
        <v>0</v>
      </c>
      <c r="L29" s="110">
        <f t="shared" si="7"/>
        <v>1897000</v>
      </c>
      <c r="M29" s="110">
        <v>1897</v>
      </c>
      <c r="N29" s="1"/>
    </row>
    <row r="30" spans="1:14" ht="50.1" customHeight="1" x14ac:dyDescent="0.15">
      <c r="A30" s="1"/>
      <c r="B30" s="1"/>
      <c r="C30" s="108" t="s">
        <v>141</v>
      </c>
      <c r="D30" s="110">
        <v>60000</v>
      </c>
      <c r="E30" s="110">
        <v>2745303110</v>
      </c>
      <c r="F30" s="110">
        <v>656645364</v>
      </c>
      <c r="G30" s="110">
        <f t="shared" si="8"/>
        <v>2088657746</v>
      </c>
      <c r="H30" s="110">
        <v>629040317</v>
      </c>
      <c r="I30" s="109">
        <v>1.4999999999999999E-4</v>
      </c>
      <c r="J30" s="110">
        <f t="shared" si="9"/>
        <v>313298.66189999995</v>
      </c>
      <c r="K30" s="110">
        <v>0</v>
      </c>
      <c r="L30" s="110">
        <f t="shared" si="7"/>
        <v>60000</v>
      </c>
      <c r="M30" s="110">
        <v>60</v>
      </c>
      <c r="N30" s="1"/>
    </row>
    <row r="31" spans="1:14" ht="50.1" customHeight="1" x14ac:dyDescent="0.15">
      <c r="A31" s="1"/>
      <c r="B31" s="1"/>
      <c r="C31" s="108" t="s">
        <v>142</v>
      </c>
      <c r="D31" s="110">
        <v>39000</v>
      </c>
      <c r="E31" s="110">
        <v>4533701562</v>
      </c>
      <c r="F31" s="110">
        <v>2227137393</v>
      </c>
      <c r="G31" s="110">
        <f t="shared" si="8"/>
        <v>2306564169</v>
      </c>
      <c r="H31" s="110">
        <v>105000000</v>
      </c>
      <c r="I31" s="109">
        <v>3.7142857142857143E-4</v>
      </c>
      <c r="J31" s="110">
        <f t="shared" si="9"/>
        <v>856723.83420000004</v>
      </c>
      <c r="K31" s="110">
        <v>0</v>
      </c>
      <c r="L31" s="110">
        <f t="shared" si="7"/>
        <v>39000</v>
      </c>
      <c r="M31" s="110">
        <v>51</v>
      </c>
      <c r="N31" s="1"/>
    </row>
    <row r="32" spans="1:14" ht="50.1" customHeight="1" x14ac:dyDescent="0.15">
      <c r="A32" s="1"/>
      <c r="B32" s="1"/>
      <c r="C32" s="108" t="s">
        <v>143</v>
      </c>
      <c r="D32" s="110">
        <v>1829000</v>
      </c>
      <c r="E32" s="110">
        <v>1915856127</v>
      </c>
      <c r="F32" s="110">
        <v>3375760</v>
      </c>
      <c r="G32" s="110">
        <f t="shared" si="8"/>
        <v>1912480367</v>
      </c>
      <c r="H32" s="110">
        <v>1875000000</v>
      </c>
      <c r="I32" s="109">
        <v>9.7546666666666667E-4</v>
      </c>
      <c r="J32" s="110">
        <f t="shared" si="9"/>
        <v>1865560.8486629333</v>
      </c>
      <c r="K32" s="110">
        <v>0</v>
      </c>
      <c r="L32" s="110">
        <f t="shared" si="7"/>
        <v>1829000</v>
      </c>
      <c r="M32" s="110">
        <v>1694</v>
      </c>
      <c r="N32" s="1"/>
    </row>
    <row r="33" spans="1:14" ht="50.1" customHeight="1" x14ac:dyDescent="0.15">
      <c r="A33" s="1"/>
      <c r="B33" s="1"/>
      <c r="C33" s="108" t="s">
        <v>144</v>
      </c>
      <c r="D33" s="110">
        <v>303000</v>
      </c>
      <c r="E33" s="110">
        <v>131444463</v>
      </c>
      <c r="F33" s="110">
        <v>1226657</v>
      </c>
      <c r="G33" s="110">
        <f t="shared" si="8"/>
        <v>130217806</v>
      </c>
      <c r="H33" s="110">
        <v>100000000</v>
      </c>
      <c r="I33" s="109">
        <v>3.0300000000000001E-3</v>
      </c>
      <c r="J33" s="110">
        <f t="shared" si="9"/>
        <v>394559.95218000002</v>
      </c>
      <c r="K33" s="110">
        <v>0</v>
      </c>
      <c r="L33" s="110">
        <f t="shared" si="7"/>
        <v>303000</v>
      </c>
      <c r="M33" s="110">
        <v>383</v>
      </c>
      <c r="N33" s="1"/>
    </row>
    <row r="34" spans="1:14" ht="50.1" customHeight="1" x14ac:dyDescent="0.15">
      <c r="A34" s="1"/>
      <c r="B34" s="1"/>
      <c r="C34" s="108" t="s">
        <v>145</v>
      </c>
      <c r="D34" s="110">
        <v>531000</v>
      </c>
      <c r="E34" s="110">
        <v>1768822294</v>
      </c>
      <c r="F34" s="110">
        <v>8266559</v>
      </c>
      <c r="G34" s="110">
        <f t="shared" si="8"/>
        <v>1760555735</v>
      </c>
      <c r="H34" s="110">
        <v>1486477577</v>
      </c>
      <c r="I34" s="109">
        <v>3.5722032287339376E-4</v>
      </c>
      <c r="J34" s="110">
        <f t="shared" si="9"/>
        <v>628906.28809330508</v>
      </c>
      <c r="K34" s="110">
        <v>0</v>
      </c>
      <c r="L34" s="110">
        <f t="shared" si="7"/>
        <v>531000</v>
      </c>
      <c r="M34" s="110">
        <v>1320</v>
      </c>
      <c r="N34" s="1"/>
    </row>
    <row r="35" spans="1:14" ht="50.1" customHeight="1" x14ac:dyDescent="0.15">
      <c r="A35" s="1"/>
      <c r="B35" s="1"/>
      <c r="C35" s="108" t="s">
        <v>135</v>
      </c>
      <c r="D35" s="110">
        <v>1002000</v>
      </c>
      <c r="E35" s="110">
        <v>0</v>
      </c>
      <c r="F35" s="110">
        <v>0</v>
      </c>
      <c r="G35" s="110">
        <f t="shared" si="8"/>
        <v>0</v>
      </c>
      <c r="H35" s="110">
        <v>0</v>
      </c>
      <c r="I35" s="110">
        <v>0</v>
      </c>
      <c r="J35" s="110">
        <f t="shared" si="9"/>
        <v>0</v>
      </c>
      <c r="K35" s="110">
        <v>0</v>
      </c>
      <c r="L35" s="110">
        <f t="shared" si="7"/>
        <v>1002000</v>
      </c>
      <c r="M35" s="110">
        <v>1002</v>
      </c>
      <c r="N35" s="1"/>
    </row>
    <row r="36" spans="1:14" ht="50.1" customHeight="1" x14ac:dyDescent="0.15">
      <c r="A36" s="1"/>
      <c r="B36" s="1"/>
      <c r="C36" s="87" t="s">
        <v>7</v>
      </c>
      <c r="D36" s="110">
        <f>SUM(D22:D35)</f>
        <v>43371000</v>
      </c>
      <c r="E36" s="110">
        <f>SUM(E22:E35)</f>
        <v>25673431482443</v>
      </c>
      <c r="F36" s="110">
        <f>SUM(F22:F35)</f>
        <v>25252312835520</v>
      </c>
      <c r="G36" s="110">
        <f>SUM(G22:G35)</f>
        <v>421118646923</v>
      </c>
      <c r="H36" s="110">
        <f>SUM(H22:H35)</f>
        <v>31225784171</v>
      </c>
      <c r="I36" s="128" t="s">
        <v>227</v>
      </c>
      <c r="J36" s="110">
        <f>SUM(J22:J35)</f>
        <v>527568024.37463945</v>
      </c>
      <c r="K36" s="128" t="s">
        <v>226</v>
      </c>
      <c r="L36" s="110">
        <f>SUM(L22:L35)</f>
        <v>43371000</v>
      </c>
      <c r="M36" s="110">
        <f>SUM(M22:M35)</f>
        <v>44657</v>
      </c>
      <c r="N36" s="1"/>
    </row>
    <row r="37" spans="1:14" ht="7.5" customHeight="1" x14ac:dyDescent="0.15"/>
    <row r="38" spans="1:14" ht="6.75" customHeight="1" x14ac:dyDescent="0.15"/>
    <row r="39" spans="1:14" x14ac:dyDescent="0.15">
      <c r="D39" s="112"/>
    </row>
  </sheetData>
  <phoneticPr fontId="5"/>
  <pageMargins left="0.25" right="0.25" top="0.75" bottom="0.75" header="0.3" footer="0.3"/>
  <pageSetup paperSize="9" scale="61" fitToHeight="0" orientation="landscape" r:id="rId1"/>
  <rowBreaks count="2" manualBreakCount="2">
    <brk id="19" min="2" max="12" man="1"/>
    <brk id="36" min="1" max="1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J42"/>
  <sheetViews>
    <sheetView view="pageBreakPreview" topLeftCell="D1" zoomScale="102" zoomScaleNormal="100" zoomScaleSheetLayoutView="100" workbookViewId="0">
      <selection activeCell="O1" sqref="O1"/>
    </sheetView>
  </sheetViews>
  <sheetFormatPr defaultRowHeight="13.5" x14ac:dyDescent="0.15"/>
  <cols>
    <col min="1" max="1" width="13.125" bestFit="1" customWidth="1"/>
    <col min="2" max="2" width="1.625" customWidth="1"/>
    <col min="3" max="3" width="33.75" bestFit="1" customWidth="1"/>
    <col min="4" max="8" width="15.625" customWidth="1"/>
    <col min="9" max="9" width="15.625" style="29" customWidth="1"/>
    <col min="10" max="10" width="10.75" hidden="1" customWidth="1"/>
    <col min="11" max="11" width="0.75" customWidth="1"/>
    <col min="12" max="12" width="0.375" customWidth="1"/>
  </cols>
  <sheetData>
    <row r="1" spans="3:10" ht="60" customHeight="1" x14ac:dyDescent="0.15"/>
    <row r="2" spans="3:10" ht="18.75" customHeight="1" x14ac:dyDescent="0.15">
      <c r="C2" s="18" t="s">
        <v>124</v>
      </c>
      <c r="I2" s="91" t="s">
        <v>147</v>
      </c>
    </row>
    <row r="3" spans="3:10" s="1" customFormat="1" ht="17.45" customHeight="1" x14ac:dyDescent="0.15">
      <c r="C3" s="215" t="s">
        <v>65</v>
      </c>
      <c r="D3" s="215" t="s">
        <v>5</v>
      </c>
      <c r="E3" s="215" t="s">
        <v>3</v>
      </c>
      <c r="F3" s="215" t="s">
        <v>1</v>
      </c>
      <c r="G3" s="215" t="s">
        <v>2</v>
      </c>
      <c r="H3" s="213" t="s">
        <v>66</v>
      </c>
      <c r="I3" s="213" t="s">
        <v>214</v>
      </c>
      <c r="J3" s="19" t="s">
        <v>7</v>
      </c>
    </row>
    <row r="4" spans="3:10" s="17" customFormat="1" ht="17.45" customHeight="1" x14ac:dyDescent="0.15">
      <c r="C4" s="216"/>
      <c r="D4" s="216"/>
      <c r="E4" s="216"/>
      <c r="F4" s="216"/>
      <c r="G4" s="216"/>
      <c r="H4" s="214"/>
      <c r="I4" s="214"/>
      <c r="J4" s="21"/>
    </row>
    <row r="5" spans="3:10" s="1" customFormat="1" ht="35.1" customHeight="1" x14ac:dyDescent="0.15">
      <c r="C5" s="145" t="s">
        <v>184</v>
      </c>
      <c r="D5" s="141">
        <v>3280887074</v>
      </c>
      <c r="E5" s="141">
        <v>0</v>
      </c>
      <c r="F5" s="141">
        <v>0</v>
      </c>
      <c r="G5" s="141">
        <v>0</v>
      </c>
      <c r="H5" s="141">
        <f>SUM(D5:G5)</f>
        <v>3280887074</v>
      </c>
      <c r="I5" s="141">
        <v>3343091</v>
      </c>
      <c r="J5" s="22"/>
    </row>
    <row r="6" spans="3:10" s="1" customFormat="1" ht="35.1" customHeight="1" x14ac:dyDescent="0.15">
      <c r="C6" s="145" t="s">
        <v>185</v>
      </c>
      <c r="D6" s="141">
        <v>435806792</v>
      </c>
      <c r="E6" s="141">
        <v>0</v>
      </c>
      <c r="F6" s="141">
        <v>0</v>
      </c>
      <c r="G6" s="141">
        <v>0</v>
      </c>
      <c r="H6" s="141">
        <f t="shared" ref="H6:H36" si="0">SUM(D6:G6)</f>
        <v>435806792</v>
      </c>
      <c r="I6" s="141">
        <v>235704</v>
      </c>
      <c r="J6" s="22"/>
    </row>
    <row r="7" spans="3:10" s="1" customFormat="1" ht="35.1" customHeight="1" x14ac:dyDescent="0.15">
      <c r="C7" s="145" t="s">
        <v>186</v>
      </c>
      <c r="D7" s="141">
        <v>57762589</v>
      </c>
      <c r="E7" s="141">
        <v>0</v>
      </c>
      <c r="F7" s="141">
        <v>0</v>
      </c>
      <c r="G7" s="141">
        <v>0</v>
      </c>
      <c r="H7" s="141">
        <f t="shared" si="0"/>
        <v>57762589</v>
      </c>
      <c r="I7" s="141">
        <v>57763</v>
      </c>
      <c r="J7" s="22"/>
    </row>
    <row r="8" spans="3:10" s="1" customFormat="1" ht="35.1" customHeight="1" x14ac:dyDescent="0.15">
      <c r="C8" s="145" t="s">
        <v>187</v>
      </c>
      <c r="D8" s="141">
        <v>91356763</v>
      </c>
      <c r="E8" s="141">
        <v>0</v>
      </c>
      <c r="F8" s="141">
        <v>0</v>
      </c>
      <c r="G8" s="141">
        <v>0</v>
      </c>
      <c r="H8" s="141">
        <f t="shared" si="0"/>
        <v>91356763</v>
      </c>
      <c r="I8" s="141">
        <v>91357</v>
      </c>
      <c r="J8" s="22"/>
    </row>
    <row r="9" spans="3:10" s="1" customFormat="1" ht="35.1" customHeight="1" x14ac:dyDescent="0.15">
      <c r="C9" s="145" t="s">
        <v>188</v>
      </c>
      <c r="D9" s="141">
        <v>8334201</v>
      </c>
      <c r="E9" s="141">
        <v>0</v>
      </c>
      <c r="F9" s="141">
        <v>0</v>
      </c>
      <c r="G9" s="141">
        <v>0</v>
      </c>
      <c r="H9" s="141">
        <f t="shared" si="0"/>
        <v>8334201</v>
      </c>
      <c r="I9" s="141">
        <v>8334</v>
      </c>
      <c r="J9" s="22"/>
    </row>
    <row r="10" spans="3:10" s="1" customFormat="1" ht="35.1" customHeight="1" x14ac:dyDescent="0.15">
      <c r="C10" s="145" t="s">
        <v>189</v>
      </c>
      <c r="D10" s="141">
        <v>28161407</v>
      </c>
      <c r="E10" s="141">
        <v>0</v>
      </c>
      <c r="F10" s="141">
        <v>0</v>
      </c>
      <c r="G10" s="141">
        <v>0</v>
      </c>
      <c r="H10" s="141">
        <f t="shared" si="0"/>
        <v>28161407</v>
      </c>
      <c r="I10" s="141">
        <v>31745</v>
      </c>
      <c r="J10" s="22"/>
    </row>
    <row r="11" spans="3:10" s="1" customFormat="1" ht="35.1" customHeight="1" x14ac:dyDescent="0.15">
      <c r="C11" s="145" t="s">
        <v>190</v>
      </c>
      <c r="D11" s="141">
        <v>336955410</v>
      </c>
      <c r="E11" s="141">
        <v>0</v>
      </c>
      <c r="F11" s="141">
        <v>0</v>
      </c>
      <c r="G11" s="141">
        <v>0</v>
      </c>
      <c r="H11" s="141">
        <f t="shared" si="0"/>
        <v>336955410</v>
      </c>
      <c r="I11" s="141">
        <v>336828</v>
      </c>
      <c r="J11" s="22"/>
    </row>
    <row r="12" spans="3:10" s="1" customFormat="1" ht="35.1" customHeight="1" x14ac:dyDescent="0.15">
      <c r="C12" s="145" t="s">
        <v>191</v>
      </c>
      <c r="D12" s="141">
        <v>1103571</v>
      </c>
      <c r="E12" s="141">
        <v>0</v>
      </c>
      <c r="F12" s="141">
        <v>0</v>
      </c>
      <c r="G12" s="141">
        <v>0</v>
      </c>
      <c r="H12" s="141">
        <f t="shared" si="0"/>
        <v>1103571</v>
      </c>
      <c r="I12" s="141">
        <v>1103</v>
      </c>
      <c r="J12" s="22"/>
    </row>
    <row r="13" spans="3:10" s="1" customFormat="1" ht="35.1" customHeight="1" x14ac:dyDescent="0.15">
      <c r="C13" s="145" t="s">
        <v>192</v>
      </c>
      <c r="D13" s="141">
        <v>1520568</v>
      </c>
      <c r="E13" s="141">
        <v>0</v>
      </c>
      <c r="F13" s="141">
        <v>0</v>
      </c>
      <c r="G13" s="141">
        <v>0</v>
      </c>
      <c r="H13" s="141">
        <f t="shared" si="0"/>
        <v>1520568</v>
      </c>
      <c r="I13" s="141">
        <v>1521</v>
      </c>
      <c r="J13" s="22"/>
    </row>
    <row r="14" spans="3:10" s="1" customFormat="1" ht="35.1" customHeight="1" x14ac:dyDescent="0.15">
      <c r="C14" s="145" t="s">
        <v>193</v>
      </c>
      <c r="D14" s="141">
        <v>295198167</v>
      </c>
      <c r="E14" s="141">
        <v>0</v>
      </c>
      <c r="F14" s="141">
        <v>0</v>
      </c>
      <c r="G14" s="141">
        <v>0</v>
      </c>
      <c r="H14" s="141">
        <f t="shared" si="0"/>
        <v>295198167</v>
      </c>
      <c r="I14" s="141">
        <v>295021</v>
      </c>
      <c r="J14" s="22"/>
    </row>
    <row r="15" spans="3:10" s="1" customFormat="1" ht="35.1" customHeight="1" x14ac:dyDescent="0.15">
      <c r="C15" s="145" t="s">
        <v>194</v>
      </c>
      <c r="D15" s="141">
        <v>10286207</v>
      </c>
      <c r="E15" s="141">
        <v>0</v>
      </c>
      <c r="F15" s="141">
        <v>0</v>
      </c>
      <c r="G15" s="141">
        <v>0</v>
      </c>
      <c r="H15" s="141">
        <f t="shared" si="0"/>
        <v>10286207</v>
      </c>
      <c r="I15" s="141">
        <v>10281</v>
      </c>
      <c r="J15" s="22"/>
    </row>
    <row r="16" spans="3:10" s="1" customFormat="1" ht="35.1" customHeight="1" x14ac:dyDescent="0.15">
      <c r="C16" s="145" t="s">
        <v>195</v>
      </c>
      <c r="D16" s="141">
        <v>1248437</v>
      </c>
      <c r="E16" s="141">
        <v>0</v>
      </c>
      <c r="F16" s="141">
        <v>0</v>
      </c>
      <c r="G16" s="141">
        <v>0</v>
      </c>
      <c r="H16" s="141">
        <f t="shared" si="0"/>
        <v>1248437</v>
      </c>
      <c r="I16" s="141">
        <v>1248</v>
      </c>
      <c r="J16" s="22"/>
    </row>
    <row r="17" spans="3:10" s="1" customFormat="1" ht="35.1" customHeight="1" x14ac:dyDescent="0.15">
      <c r="C17" s="145" t="s">
        <v>196</v>
      </c>
      <c r="D17" s="141">
        <v>739169475</v>
      </c>
      <c r="E17" s="141">
        <v>100000000</v>
      </c>
      <c r="F17" s="141">
        <v>0</v>
      </c>
      <c r="G17" s="141">
        <v>0</v>
      </c>
      <c r="H17" s="141">
        <f t="shared" si="0"/>
        <v>839169475</v>
      </c>
      <c r="I17" s="141">
        <v>815278</v>
      </c>
      <c r="J17" s="22"/>
    </row>
    <row r="18" spans="3:10" s="1" customFormat="1" ht="35.1" customHeight="1" x14ac:dyDescent="0.15">
      <c r="C18" s="145" t="s">
        <v>197</v>
      </c>
      <c r="D18" s="141">
        <v>35465100</v>
      </c>
      <c r="E18" s="141">
        <v>0</v>
      </c>
      <c r="F18" s="141">
        <v>0</v>
      </c>
      <c r="G18" s="141">
        <v>0</v>
      </c>
      <c r="H18" s="141">
        <f t="shared" si="0"/>
        <v>35465100</v>
      </c>
      <c r="I18" s="141">
        <v>35465</v>
      </c>
      <c r="J18" s="22"/>
    </row>
    <row r="19" spans="3:10" s="1" customFormat="1" ht="35.1" customHeight="1" x14ac:dyDescent="0.15">
      <c r="C19" s="145" t="s">
        <v>198</v>
      </c>
      <c r="D19" s="141">
        <v>5018390</v>
      </c>
      <c r="E19" s="141">
        <v>0</v>
      </c>
      <c r="F19" s="141">
        <v>0</v>
      </c>
      <c r="G19" s="141">
        <v>0</v>
      </c>
      <c r="H19" s="141">
        <f t="shared" si="0"/>
        <v>5018390</v>
      </c>
      <c r="I19" s="141">
        <v>5017</v>
      </c>
      <c r="J19" s="22"/>
    </row>
    <row r="20" spans="3:10" s="1" customFormat="1" ht="35.1" customHeight="1" x14ac:dyDescent="0.15">
      <c r="C20" s="145" t="s">
        <v>199</v>
      </c>
      <c r="D20" s="141">
        <v>22644878</v>
      </c>
      <c r="E20" s="141">
        <v>0</v>
      </c>
      <c r="F20" s="141">
        <v>0</v>
      </c>
      <c r="G20" s="141">
        <v>0</v>
      </c>
      <c r="H20" s="141">
        <f t="shared" si="0"/>
        <v>22644878</v>
      </c>
      <c r="I20" s="141">
        <v>21636</v>
      </c>
      <c r="J20" s="22"/>
    </row>
    <row r="21" spans="3:10" s="1" customFormat="1" ht="35.1" customHeight="1" x14ac:dyDescent="0.15">
      <c r="C21" s="145" t="s">
        <v>200</v>
      </c>
      <c r="D21" s="141">
        <v>10300000</v>
      </c>
      <c r="E21" s="141">
        <v>0</v>
      </c>
      <c r="F21" s="141">
        <v>0</v>
      </c>
      <c r="G21" s="141">
        <v>0</v>
      </c>
      <c r="H21" s="141">
        <f t="shared" si="0"/>
        <v>10300000</v>
      </c>
      <c r="I21" s="141">
        <v>10300</v>
      </c>
      <c r="J21" s="22"/>
    </row>
    <row r="22" spans="3:10" s="1" customFormat="1" ht="35.1" customHeight="1" x14ac:dyDescent="0.15">
      <c r="C22" s="145" t="s">
        <v>201</v>
      </c>
      <c r="D22" s="141">
        <v>6000000</v>
      </c>
      <c r="E22" s="141">
        <v>0</v>
      </c>
      <c r="F22" s="141">
        <v>0</v>
      </c>
      <c r="G22" s="141">
        <v>0</v>
      </c>
      <c r="H22" s="141">
        <f t="shared" si="0"/>
        <v>6000000</v>
      </c>
      <c r="I22" s="141">
        <v>6000</v>
      </c>
      <c r="J22" s="22"/>
    </row>
    <row r="23" spans="3:10" s="1" customFormat="1" ht="35.1" customHeight="1" x14ac:dyDescent="0.15">
      <c r="C23" s="145" t="s">
        <v>202</v>
      </c>
      <c r="D23" s="141">
        <v>1036935000</v>
      </c>
      <c r="E23" s="141">
        <v>600000000</v>
      </c>
      <c r="F23" s="141">
        <v>0</v>
      </c>
      <c r="G23" s="141">
        <v>0</v>
      </c>
      <c r="H23" s="141">
        <f t="shared" si="0"/>
        <v>1636935000</v>
      </c>
      <c r="I23" s="141">
        <v>1636935</v>
      </c>
      <c r="J23" s="22"/>
    </row>
    <row r="24" spans="3:10" s="1" customFormat="1" ht="35.1" customHeight="1" x14ac:dyDescent="0.15">
      <c r="C24" s="145" t="s">
        <v>203</v>
      </c>
      <c r="D24" s="141">
        <v>507358</v>
      </c>
      <c r="E24" s="141">
        <v>0</v>
      </c>
      <c r="F24" s="141">
        <v>0</v>
      </c>
      <c r="G24" s="141">
        <v>0</v>
      </c>
      <c r="H24" s="141">
        <f t="shared" si="0"/>
        <v>507358</v>
      </c>
      <c r="I24" s="141">
        <v>507</v>
      </c>
      <c r="J24" s="22"/>
    </row>
    <row r="25" spans="3:10" s="1" customFormat="1" ht="35.1" customHeight="1" x14ac:dyDescent="0.15">
      <c r="C25" s="145" t="s">
        <v>204</v>
      </c>
      <c r="D25" s="141">
        <v>563882635</v>
      </c>
      <c r="E25" s="141">
        <v>0</v>
      </c>
      <c r="F25" s="141">
        <v>0</v>
      </c>
      <c r="G25" s="141">
        <v>0</v>
      </c>
      <c r="H25" s="141">
        <f t="shared" si="0"/>
        <v>563882635</v>
      </c>
      <c r="I25" s="141">
        <v>502607</v>
      </c>
      <c r="J25" s="22"/>
    </row>
    <row r="26" spans="3:10" s="1" customFormat="1" ht="35.1" customHeight="1" x14ac:dyDescent="0.15">
      <c r="C26" s="145" t="s">
        <v>205</v>
      </c>
      <c r="D26" s="141">
        <v>657809</v>
      </c>
      <c r="E26" s="141">
        <v>0</v>
      </c>
      <c r="F26" s="141">
        <v>0</v>
      </c>
      <c r="G26" s="141">
        <v>0</v>
      </c>
      <c r="H26" s="141">
        <f t="shared" si="0"/>
        <v>657809</v>
      </c>
      <c r="I26" s="141">
        <v>8834</v>
      </c>
      <c r="J26" s="22"/>
    </row>
    <row r="27" spans="3:10" s="1" customFormat="1" ht="35.1" customHeight="1" x14ac:dyDescent="0.15">
      <c r="C27" s="145" t="s">
        <v>206</v>
      </c>
      <c r="D27" s="141">
        <v>9812599</v>
      </c>
      <c r="E27" s="141">
        <v>0</v>
      </c>
      <c r="F27" s="141">
        <v>0</v>
      </c>
      <c r="G27" s="141">
        <v>0</v>
      </c>
      <c r="H27" s="141">
        <f t="shared" si="0"/>
        <v>9812599</v>
      </c>
      <c r="I27" s="141">
        <v>12707</v>
      </c>
      <c r="J27" s="22"/>
    </row>
    <row r="28" spans="3:10" s="1" customFormat="1" ht="35.1" customHeight="1" x14ac:dyDescent="0.15">
      <c r="C28" s="145" t="s">
        <v>207</v>
      </c>
      <c r="D28" s="141">
        <v>6322930</v>
      </c>
      <c r="E28" s="141">
        <v>0</v>
      </c>
      <c r="F28" s="141">
        <v>0</v>
      </c>
      <c r="G28" s="141">
        <v>0</v>
      </c>
      <c r="H28" s="141">
        <f t="shared" si="0"/>
        <v>6322930</v>
      </c>
      <c r="I28" s="141">
        <v>7822</v>
      </c>
      <c r="J28" s="22"/>
    </row>
    <row r="29" spans="3:10" s="1" customFormat="1" ht="35.1" customHeight="1" x14ac:dyDescent="0.15">
      <c r="C29" s="145" t="s">
        <v>208</v>
      </c>
      <c r="D29" s="141">
        <v>3770546</v>
      </c>
      <c r="E29" s="141">
        <v>0</v>
      </c>
      <c r="F29" s="141">
        <v>0</v>
      </c>
      <c r="G29" s="141">
        <v>0</v>
      </c>
      <c r="H29" s="141">
        <f t="shared" si="0"/>
        <v>3770546</v>
      </c>
      <c r="I29" s="141">
        <v>3771</v>
      </c>
      <c r="J29" s="22"/>
    </row>
    <row r="30" spans="3:10" s="1" customFormat="1" ht="35.1" customHeight="1" x14ac:dyDescent="0.15">
      <c r="C30" s="145" t="s">
        <v>209</v>
      </c>
      <c r="D30" s="141">
        <v>61248281</v>
      </c>
      <c r="E30" s="141">
        <v>0</v>
      </c>
      <c r="F30" s="141">
        <v>0</v>
      </c>
      <c r="G30" s="141">
        <v>0</v>
      </c>
      <c r="H30" s="141">
        <f t="shared" si="0"/>
        <v>61248281</v>
      </c>
      <c r="I30" s="141">
        <v>72223</v>
      </c>
      <c r="J30" s="22"/>
    </row>
    <row r="31" spans="3:10" s="1" customFormat="1" ht="35.1" customHeight="1" x14ac:dyDescent="0.15">
      <c r="C31" s="145" t="s">
        <v>210</v>
      </c>
      <c r="D31" s="141">
        <v>9107689</v>
      </c>
      <c r="E31" s="141">
        <v>0</v>
      </c>
      <c r="F31" s="141">
        <v>0</v>
      </c>
      <c r="G31" s="141">
        <v>0</v>
      </c>
      <c r="H31" s="141">
        <f t="shared" si="0"/>
        <v>9107689</v>
      </c>
      <c r="I31" s="141">
        <v>9104</v>
      </c>
      <c r="J31" s="22"/>
    </row>
    <row r="32" spans="3:10" s="1" customFormat="1" ht="35.1" customHeight="1" x14ac:dyDescent="0.15">
      <c r="C32" s="145" t="s">
        <v>228</v>
      </c>
      <c r="D32" s="141">
        <v>0</v>
      </c>
      <c r="E32" s="141">
        <v>100000000</v>
      </c>
      <c r="F32" s="141">
        <v>0</v>
      </c>
      <c r="G32" s="141">
        <v>0</v>
      </c>
      <c r="H32" s="141">
        <f t="shared" ref="H32" si="1">SUM(D32:G32)</f>
        <v>100000000</v>
      </c>
      <c r="I32" s="141">
        <v>100000</v>
      </c>
      <c r="J32" s="22"/>
    </row>
    <row r="33" spans="3:10" s="1" customFormat="1" ht="35.1" customHeight="1" x14ac:dyDescent="0.15">
      <c r="C33" s="145" t="s">
        <v>211</v>
      </c>
      <c r="D33" s="141">
        <v>115053967</v>
      </c>
      <c r="E33" s="141">
        <v>0</v>
      </c>
      <c r="F33" s="141">
        <v>0</v>
      </c>
      <c r="G33" s="141">
        <v>0</v>
      </c>
      <c r="H33" s="141">
        <f t="shared" si="0"/>
        <v>115053967</v>
      </c>
      <c r="I33" s="141">
        <v>95016</v>
      </c>
      <c r="J33" s="22"/>
    </row>
    <row r="34" spans="3:10" s="1" customFormat="1" ht="35.1" customHeight="1" x14ac:dyDescent="0.15">
      <c r="C34" s="145" t="s">
        <v>212</v>
      </c>
      <c r="D34" s="141">
        <v>1419941</v>
      </c>
      <c r="E34" s="141">
        <v>0</v>
      </c>
      <c r="F34" s="141">
        <v>0</v>
      </c>
      <c r="G34" s="141">
        <v>0</v>
      </c>
      <c r="H34" s="141">
        <f t="shared" si="0"/>
        <v>1419941</v>
      </c>
      <c r="I34" s="141">
        <v>1419</v>
      </c>
      <c r="J34" s="22"/>
    </row>
    <row r="35" spans="3:10" s="1" customFormat="1" ht="35.1" customHeight="1" x14ac:dyDescent="0.15">
      <c r="C35" s="145" t="s">
        <v>213</v>
      </c>
      <c r="D35" s="141">
        <v>2271039</v>
      </c>
      <c r="E35" s="141">
        <v>0</v>
      </c>
      <c r="F35" s="141">
        <v>0</v>
      </c>
      <c r="G35" s="141">
        <v>0</v>
      </c>
      <c r="H35" s="141">
        <f t="shared" ref="H35" si="2">SUM(D35:G35)</f>
        <v>2271039</v>
      </c>
      <c r="I35" s="141">
        <v>2271</v>
      </c>
      <c r="J35" s="22"/>
    </row>
    <row r="36" spans="3:10" s="1" customFormat="1" ht="35.1" customHeight="1" x14ac:dyDescent="0.15">
      <c r="C36" s="145" t="s">
        <v>234</v>
      </c>
      <c r="D36" s="141">
        <v>23024194</v>
      </c>
      <c r="E36" s="141">
        <v>0</v>
      </c>
      <c r="F36" s="141">
        <v>0</v>
      </c>
      <c r="G36" s="141">
        <v>0</v>
      </c>
      <c r="H36" s="141">
        <f t="shared" si="0"/>
        <v>23024194</v>
      </c>
      <c r="I36" s="141">
        <v>5394</v>
      </c>
      <c r="J36" s="22"/>
    </row>
    <row r="37" spans="3:10" s="1" customFormat="1" ht="34.5" customHeight="1" x14ac:dyDescent="0.15">
      <c r="C37" s="57" t="s">
        <v>7</v>
      </c>
      <c r="D37" s="117">
        <f>SUM(D5:D36)</f>
        <v>7201233017</v>
      </c>
      <c r="E37" s="117">
        <f t="shared" ref="E37:I37" si="3">SUM(E5:E36)</f>
        <v>800000000</v>
      </c>
      <c r="F37" s="117">
        <f t="shared" si="3"/>
        <v>0</v>
      </c>
      <c r="G37" s="117">
        <f t="shared" si="3"/>
        <v>0</v>
      </c>
      <c r="H37" s="117">
        <f t="shared" si="3"/>
        <v>8001233017</v>
      </c>
      <c r="I37" s="117">
        <f t="shared" si="3"/>
        <v>7766302</v>
      </c>
      <c r="J37" s="22"/>
    </row>
    <row r="38" spans="3:10" s="1" customFormat="1" ht="3.75" customHeight="1" x14ac:dyDescent="0.15">
      <c r="C38" s="24"/>
      <c r="D38" s="63"/>
      <c r="E38" s="63"/>
      <c r="F38" s="63"/>
      <c r="G38" s="63"/>
      <c r="H38" s="63"/>
      <c r="I38" s="92"/>
      <c r="J38" s="25"/>
    </row>
    <row r="39" spans="3:10" ht="34.5" customHeight="1" x14ac:dyDescent="0.15">
      <c r="C39" s="10"/>
      <c r="D39" s="10"/>
      <c r="E39" s="10"/>
      <c r="F39" s="10"/>
      <c r="G39" s="10"/>
      <c r="H39" s="10"/>
      <c r="I39" s="93"/>
    </row>
    <row r="40" spans="3:10" ht="34.5" customHeight="1" x14ac:dyDescent="0.15"/>
    <row r="41" spans="3:10" ht="34.5" customHeight="1" x14ac:dyDescent="0.15"/>
    <row r="42" spans="3:10" ht="34.5" customHeight="1" x14ac:dyDescent="0.15"/>
  </sheetData>
  <mergeCells count="7">
    <mergeCell ref="I3:I4"/>
    <mergeCell ref="C3:C4"/>
    <mergeCell ref="D3:D4"/>
    <mergeCell ref="E3:E4"/>
    <mergeCell ref="F3:F4"/>
    <mergeCell ref="G3:G4"/>
    <mergeCell ref="H3:H4"/>
  </mergeCells>
  <phoneticPr fontId="5"/>
  <printOptions horizontalCentered="1"/>
  <pageMargins left="0.19685039370078741" right="0.19685039370078741" top="0.39370078740157483" bottom="0.15748031496062992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L11"/>
  <sheetViews>
    <sheetView view="pageBreakPreview" zoomScaleNormal="100" zoomScaleSheetLayoutView="100" workbookViewId="0">
      <selection activeCell="G17" sqref="G17"/>
    </sheetView>
  </sheetViews>
  <sheetFormatPr defaultRowHeight="13.5" x14ac:dyDescent="0.15"/>
  <cols>
    <col min="1" max="1" width="6.375" bestFit="1" customWidth="1"/>
    <col min="2" max="2" width="0.875" customWidth="1"/>
    <col min="3" max="3" width="26.625" bestFit="1" customWidth="1"/>
    <col min="4" max="8" width="14.625" customWidth="1"/>
    <col min="9" max="9" width="0.875" customWidth="1"/>
    <col min="10" max="10" width="13.125" customWidth="1"/>
  </cols>
  <sheetData>
    <row r="1" spans="3:12" ht="27" customHeight="1" x14ac:dyDescent="0.15"/>
    <row r="2" spans="3:12" ht="19.5" customHeight="1" x14ac:dyDescent="0.15">
      <c r="C2" s="26" t="s">
        <v>125</v>
      </c>
      <c r="D2" s="27"/>
      <c r="E2" s="27"/>
      <c r="F2" s="27"/>
      <c r="G2" s="27"/>
      <c r="H2" s="27" t="s">
        <v>217</v>
      </c>
      <c r="I2" s="2"/>
      <c r="J2" s="2"/>
      <c r="K2" s="2"/>
      <c r="L2" s="2"/>
    </row>
    <row r="3" spans="3:12" s="1" customFormat="1" ht="21" customHeight="1" x14ac:dyDescent="0.15">
      <c r="C3" s="213" t="s">
        <v>67</v>
      </c>
      <c r="D3" s="217" t="s">
        <v>4</v>
      </c>
      <c r="E3" s="218"/>
      <c r="F3" s="217" t="s">
        <v>6</v>
      </c>
      <c r="G3" s="218"/>
      <c r="H3" s="213" t="s">
        <v>68</v>
      </c>
    </row>
    <row r="4" spans="3:12" s="1" customFormat="1" ht="21.95" customHeight="1" x14ac:dyDescent="0.15">
      <c r="C4" s="214"/>
      <c r="D4" s="76" t="s">
        <v>69</v>
      </c>
      <c r="E4" s="76" t="s">
        <v>70</v>
      </c>
      <c r="F4" s="76" t="s">
        <v>69</v>
      </c>
      <c r="G4" s="76" t="s">
        <v>70</v>
      </c>
      <c r="H4" s="214"/>
    </row>
    <row r="5" spans="3:12" s="1" customFormat="1" ht="20.100000000000001" customHeight="1" x14ac:dyDescent="0.15">
      <c r="C5" s="23" t="s">
        <v>71</v>
      </c>
      <c r="D5" s="61"/>
      <c r="E5" s="61"/>
      <c r="F5" s="61"/>
      <c r="G5" s="61"/>
      <c r="H5" s="61"/>
    </row>
    <row r="6" spans="3:12" s="1" customFormat="1" ht="20.100000000000001" customHeight="1" x14ac:dyDescent="0.15">
      <c r="C6" s="23" t="s">
        <v>218</v>
      </c>
      <c r="D6" s="117">
        <v>0</v>
      </c>
      <c r="E6" s="117">
        <v>0</v>
      </c>
      <c r="F6" s="117">
        <v>284279</v>
      </c>
      <c r="G6" s="117">
        <v>0</v>
      </c>
      <c r="H6" s="131">
        <v>0</v>
      </c>
    </row>
    <row r="7" spans="3:12" s="1" customFormat="1" ht="20.100000000000001" customHeight="1" x14ac:dyDescent="0.15">
      <c r="C7" s="57" t="s">
        <v>7</v>
      </c>
      <c r="D7" s="117">
        <f>SUM(D6:D6)</f>
        <v>0</v>
      </c>
      <c r="E7" s="117">
        <f>SUM(E6:E6)</f>
        <v>0</v>
      </c>
      <c r="F7" s="117">
        <f>SUM(F6:F6)</f>
        <v>284279</v>
      </c>
      <c r="G7" s="117">
        <f>SUM(G6:G6)</f>
        <v>0</v>
      </c>
      <c r="H7" s="131">
        <v>0</v>
      </c>
    </row>
    <row r="8" spans="3:12" s="1" customFormat="1" ht="8.25" customHeight="1" x14ac:dyDescent="0.15">
      <c r="C8" s="130"/>
      <c r="D8" s="60"/>
      <c r="E8" s="60"/>
      <c r="F8" s="60"/>
      <c r="G8" s="60"/>
      <c r="H8" s="60"/>
    </row>
    <row r="9" spans="3:12" ht="3.75" customHeight="1" x14ac:dyDescent="0.15">
      <c r="C9" s="34"/>
      <c r="D9" s="28"/>
      <c r="E9" s="28"/>
      <c r="F9" s="28"/>
      <c r="G9" s="28"/>
      <c r="H9" s="28"/>
      <c r="I9" s="28"/>
      <c r="J9" s="28"/>
      <c r="K9" s="28"/>
      <c r="L9" s="5"/>
    </row>
    <row r="10" spans="3:12" x14ac:dyDescent="0.15">
      <c r="D10" s="28"/>
      <c r="E10" s="28"/>
      <c r="F10" s="28"/>
      <c r="G10" s="28"/>
      <c r="H10" s="28"/>
      <c r="I10" s="28"/>
      <c r="J10" s="28"/>
    </row>
    <row r="11" spans="3:12" x14ac:dyDescent="0.15">
      <c r="D11" s="10"/>
      <c r="E11" s="10"/>
      <c r="F11" s="10"/>
      <c r="G11" s="10"/>
      <c r="H11" s="10"/>
      <c r="I11" s="10"/>
      <c r="J11" s="10"/>
    </row>
  </sheetData>
  <mergeCells count="4">
    <mergeCell ref="C3:C4"/>
    <mergeCell ref="D3:E3"/>
    <mergeCell ref="F3:G3"/>
    <mergeCell ref="H3:H4"/>
  </mergeCells>
  <phoneticPr fontId="5"/>
  <printOptions horizontalCentered="1"/>
  <pageMargins left="0.11811023622047245" right="0.11811023622047245" top="0" bottom="0" header="0.31496062992125984" footer="0.31496062992125984"/>
  <pageSetup paperSize="9" scale="1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I27"/>
  <sheetViews>
    <sheetView view="pageBreakPreview" topLeftCell="D1" zoomScale="106" zoomScaleNormal="80" zoomScaleSheetLayoutView="80" workbookViewId="0">
      <selection activeCell="L1" sqref="L1"/>
    </sheetView>
  </sheetViews>
  <sheetFormatPr defaultRowHeight="13.5" x14ac:dyDescent="0.15"/>
  <cols>
    <col min="1" max="1" width="19.5" bestFit="1" customWidth="1"/>
    <col min="2" max="2" width="1" customWidth="1"/>
    <col min="3" max="3" width="27.75" customWidth="1"/>
    <col min="4" max="5" width="18.625" customWidth="1"/>
    <col min="6" max="6" width="3.5" customWidth="1"/>
    <col min="7" max="7" width="27.875" customWidth="1"/>
    <col min="8" max="9" width="18.625" customWidth="1"/>
    <col min="10" max="10" width="11.375" customWidth="1"/>
  </cols>
  <sheetData>
    <row r="1" spans="3:9" ht="25.5" customHeight="1" x14ac:dyDescent="0.15"/>
    <row r="2" spans="3:9" ht="19.5" customHeight="1" x14ac:dyDescent="0.15">
      <c r="C2" t="s">
        <v>72</v>
      </c>
      <c r="D2" s="2"/>
      <c r="E2" s="6" t="s">
        <v>131</v>
      </c>
      <c r="F2" s="2"/>
      <c r="G2" s="28" t="s">
        <v>73</v>
      </c>
      <c r="H2" s="2"/>
      <c r="I2" s="6" t="s">
        <v>131</v>
      </c>
    </row>
    <row r="3" spans="3:9" s="1" customFormat="1" ht="24" customHeight="1" x14ac:dyDescent="0.15">
      <c r="C3" s="77" t="s">
        <v>67</v>
      </c>
      <c r="D3" s="77" t="s">
        <v>74</v>
      </c>
      <c r="E3" s="77" t="s">
        <v>75</v>
      </c>
      <c r="F3" s="29"/>
      <c r="G3" s="77" t="s">
        <v>67</v>
      </c>
      <c r="H3" s="77" t="s">
        <v>74</v>
      </c>
      <c r="I3" s="77" t="s">
        <v>75</v>
      </c>
    </row>
    <row r="4" spans="3:9" s="1" customFormat="1" ht="24" customHeight="1" x14ac:dyDescent="0.15">
      <c r="C4" s="30" t="s">
        <v>76</v>
      </c>
      <c r="D4" s="64"/>
      <c r="E4" s="64"/>
      <c r="F4" s="65"/>
      <c r="G4" s="64" t="s">
        <v>76</v>
      </c>
      <c r="H4" s="64"/>
      <c r="I4" s="64"/>
    </row>
    <row r="5" spans="3:9" s="1" customFormat="1" ht="24" customHeight="1" x14ac:dyDescent="0.15">
      <c r="C5" s="118" t="s">
        <v>71</v>
      </c>
      <c r="D5" s="66"/>
      <c r="E5" s="66"/>
      <c r="F5" s="65"/>
      <c r="G5" s="119" t="s">
        <v>71</v>
      </c>
      <c r="H5" s="66"/>
      <c r="I5" s="66"/>
    </row>
    <row r="6" spans="3:9" s="1" customFormat="1" ht="24" customHeight="1" x14ac:dyDescent="0.15">
      <c r="C6" s="23" t="s">
        <v>148</v>
      </c>
      <c r="D6" s="117">
        <v>5378483</v>
      </c>
      <c r="E6" s="117">
        <v>0</v>
      </c>
      <c r="F6" s="65"/>
      <c r="G6" s="23" t="s">
        <v>148</v>
      </c>
      <c r="H6" s="117">
        <v>0</v>
      </c>
      <c r="I6" s="117">
        <v>0</v>
      </c>
    </row>
    <row r="7" spans="3:9" s="1" customFormat="1" ht="24" customHeight="1" x14ac:dyDescent="0.15">
      <c r="C7" s="23" t="s">
        <v>149</v>
      </c>
      <c r="D7" s="117">
        <v>78970341</v>
      </c>
      <c r="E7" s="117">
        <v>0</v>
      </c>
      <c r="F7" s="65"/>
      <c r="G7" s="23" t="s">
        <v>149</v>
      </c>
      <c r="H7" s="117">
        <v>577236</v>
      </c>
      <c r="I7" s="117">
        <v>0</v>
      </c>
    </row>
    <row r="8" spans="3:9" s="1" customFormat="1" ht="24" customHeight="1" thickBot="1" x14ac:dyDescent="0.2">
      <c r="C8" s="31" t="s">
        <v>77</v>
      </c>
      <c r="D8" s="142">
        <f>D6+D7</f>
        <v>84348824</v>
      </c>
      <c r="E8" s="142">
        <v>0</v>
      </c>
      <c r="F8" s="65"/>
      <c r="G8" s="67" t="s">
        <v>77</v>
      </c>
      <c r="H8" s="142">
        <f>H6+H7</f>
        <v>577236</v>
      </c>
      <c r="I8" s="142">
        <v>0</v>
      </c>
    </row>
    <row r="9" spans="3:9" s="1" customFormat="1" ht="24" customHeight="1" thickTop="1" x14ac:dyDescent="0.15">
      <c r="C9" s="32" t="s">
        <v>78</v>
      </c>
      <c r="D9" s="143"/>
      <c r="E9" s="143"/>
      <c r="F9" s="65"/>
      <c r="G9" s="68" t="s">
        <v>78</v>
      </c>
      <c r="H9" s="143"/>
      <c r="I9" s="143"/>
    </row>
    <row r="10" spans="3:9" s="1" customFormat="1" ht="24" customHeight="1" x14ac:dyDescent="0.15">
      <c r="C10" s="32" t="s">
        <v>79</v>
      </c>
      <c r="D10" s="143"/>
      <c r="E10" s="143"/>
      <c r="F10" s="65"/>
      <c r="G10" s="68" t="s">
        <v>79</v>
      </c>
      <c r="H10" s="143"/>
      <c r="I10" s="143"/>
    </row>
    <row r="11" spans="3:9" s="1" customFormat="1" ht="24" customHeight="1" x14ac:dyDescent="0.15">
      <c r="C11" s="23" t="s">
        <v>150</v>
      </c>
      <c r="D11" s="117">
        <v>6313880</v>
      </c>
      <c r="E11" s="117">
        <v>503681</v>
      </c>
      <c r="F11" s="65"/>
      <c r="G11" s="23" t="s">
        <v>150</v>
      </c>
      <c r="H11" s="117">
        <v>3368250</v>
      </c>
      <c r="I11" s="117">
        <v>268697</v>
      </c>
    </row>
    <row r="12" spans="3:9" s="1" customFormat="1" ht="24" customHeight="1" x14ac:dyDescent="0.15">
      <c r="C12" s="23" t="s">
        <v>151</v>
      </c>
      <c r="D12" s="117">
        <v>15521807</v>
      </c>
      <c r="E12" s="117">
        <v>1174544</v>
      </c>
      <c r="F12" s="65"/>
      <c r="G12" s="23" t="s">
        <v>151</v>
      </c>
      <c r="H12" s="117">
        <v>14829979</v>
      </c>
      <c r="I12" s="117">
        <v>1122193</v>
      </c>
    </row>
    <row r="13" spans="3:9" s="1" customFormat="1" ht="24" customHeight="1" x14ac:dyDescent="0.15">
      <c r="C13" s="23" t="s">
        <v>152</v>
      </c>
      <c r="D13" s="117">
        <v>1563396</v>
      </c>
      <c r="E13" s="117">
        <v>145481</v>
      </c>
      <c r="F13" s="65"/>
      <c r="G13" s="23" t="s">
        <v>152</v>
      </c>
      <c r="H13" s="117">
        <v>649996</v>
      </c>
      <c r="I13" s="117">
        <v>60485</v>
      </c>
    </row>
    <row r="14" spans="3:9" s="1" customFormat="1" ht="24" customHeight="1" x14ac:dyDescent="0.15">
      <c r="C14" s="23" t="s">
        <v>293</v>
      </c>
      <c r="D14" s="117">
        <v>0</v>
      </c>
      <c r="E14" s="117">
        <v>0</v>
      </c>
      <c r="F14" s="65"/>
      <c r="G14" s="23" t="s">
        <v>293</v>
      </c>
      <c r="H14" s="117">
        <v>13660</v>
      </c>
      <c r="I14" s="117">
        <v>0</v>
      </c>
    </row>
    <row r="15" spans="3:9" s="1" customFormat="1" ht="24" customHeight="1" x14ac:dyDescent="0.15">
      <c r="C15" s="23" t="s">
        <v>80</v>
      </c>
      <c r="D15" s="117"/>
      <c r="E15" s="117"/>
      <c r="F15" s="65"/>
      <c r="G15" s="61" t="s">
        <v>80</v>
      </c>
      <c r="H15" s="117"/>
      <c r="I15" s="117"/>
    </row>
    <row r="16" spans="3:9" s="1" customFormat="1" ht="24" customHeight="1" x14ac:dyDescent="0.15">
      <c r="C16" s="23" t="s">
        <v>220</v>
      </c>
      <c r="D16" s="117">
        <v>0</v>
      </c>
      <c r="E16" s="117">
        <v>0</v>
      </c>
      <c r="F16" s="65"/>
      <c r="G16" s="23" t="s">
        <v>220</v>
      </c>
      <c r="H16" s="117">
        <v>733736</v>
      </c>
      <c r="I16" s="117">
        <v>0</v>
      </c>
    </row>
    <row r="17" spans="3:9" s="1" customFormat="1" ht="24" customHeight="1" x14ac:dyDescent="0.15">
      <c r="C17" s="23" t="s">
        <v>153</v>
      </c>
      <c r="D17" s="117">
        <v>0</v>
      </c>
      <c r="E17" s="117">
        <v>0</v>
      </c>
      <c r="F17" s="65"/>
      <c r="G17" s="61" t="s">
        <v>153</v>
      </c>
      <c r="H17" s="117">
        <v>4145795</v>
      </c>
      <c r="I17" s="117">
        <v>124685</v>
      </c>
    </row>
    <row r="18" spans="3:9" s="1" customFormat="1" ht="24" customHeight="1" x14ac:dyDescent="0.15">
      <c r="C18" s="132" t="s">
        <v>154</v>
      </c>
      <c r="D18" s="117">
        <v>270102</v>
      </c>
      <c r="E18" s="117">
        <v>0</v>
      </c>
      <c r="F18" s="65"/>
      <c r="G18" s="113" t="s">
        <v>154</v>
      </c>
      <c r="H18" s="117">
        <v>0</v>
      </c>
      <c r="I18" s="117">
        <v>0</v>
      </c>
    </row>
    <row r="19" spans="3:9" s="1" customFormat="1" ht="24" customHeight="1" x14ac:dyDescent="0.15">
      <c r="C19" s="113" t="s">
        <v>235</v>
      </c>
      <c r="D19" s="117">
        <v>0</v>
      </c>
      <c r="E19" s="117">
        <v>0</v>
      </c>
      <c r="F19" s="65"/>
      <c r="G19" s="113" t="s">
        <v>235</v>
      </c>
      <c r="H19" s="117">
        <v>200000</v>
      </c>
      <c r="I19" s="117">
        <v>39055</v>
      </c>
    </row>
    <row r="20" spans="3:9" s="1" customFormat="1" ht="24" customHeight="1" x14ac:dyDescent="0.15">
      <c r="C20" s="113" t="s">
        <v>221</v>
      </c>
      <c r="D20" s="117">
        <v>10000</v>
      </c>
      <c r="E20" s="117">
        <v>475</v>
      </c>
      <c r="F20" s="65"/>
      <c r="G20" s="113" t="s">
        <v>221</v>
      </c>
      <c r="H20" s="117">
        <v>0</v>
      </c>
      <c r="I20" s="117">
        <v>0</v>
      </c>
    </row>
    <row r="21" spans="3:9" s="1" customFormat="1" ht="24" customHeight="1" x14ac:dyDescent="0.15">
      <c r="C21" s="132" t="s">
        <v>222</v>
      </c>
      <c r="D21" s="117">
        <v>17000</v>
      </c>
      <c r="E21" s="117">
        <v>555</v>
      </c>
      <c r="F21" s="65"/>
      <c r="G21" s="132" t="s">
        <v>222</v>
      </c>
      <c r="H21" s="117">
        <v>13550</v>
      </c>
      <c r="I21" s="117">
        <v>443</v>
      </c>
    </row>
    <row r="22" spans="3:9" s="1" customFormat="1" ht="24" customHeight="1" x14ac:dyDescent="0.15">
      <c r="C22" s="132" t="s">
        <v>155</v>
      </c>
      <c r="D22" s="117">
        <v>12527252</v>
      </c>
      <c r="E22" s="117">
        <v>0</v>
      </c>
      <c r="F22" s="65"/>
      <c r="G22" s="113" t="s">
        <v>155</v>
      </c>
      <c r="H22" s="117">
        <v>14496</v>
      </c>
      <c r="I22" s="117">
        <v>0</v>
      </c>
    </row>
    <row r="23" spans="3:9" s="1" customFormat="1" ht="24" customHeight="1" thickBot="1" x14ac:dyDescent="0.2">
      <c r="C23" s="31" t="s">
        <v>77</v>
      </c>
      <c r="D23" s="142">
        <f>SUM(D11:D22)</f>
        <v>36223437</v>
      </c>
      <c r="E23" s="142">
        <f>SUM(E11:E22)</f>
        <v>1824736</v>
      </c>
      <c r="F23" s="65"/>
      <c r="G23" s="67" t="s">
        <v>77</v>
      </c>
      <c r="H23" s="142">
        <f>SUM(H11:H22)</f>
        <v>23969462</v>
      </c>
      <c r="I23" s="142">
        <f>SUM(I11:I22)</f>
        <v>1615558</v>
      </c>
    </row>
    <row r="24" spans="3:9" s="1" customFormat="1" ht="24" customHeight="1" thickTop="1" x14ac:dyDescent="0.15">
      <c r="C24" s="20" t="s">
        <v>7</v>
      </c>
      <c r="D24" s="144">
        <f>D8+D23</f>
        <v>120572261</v>
      </c>
      <c r="E24" s="144">
        <f>E8+E23</f>
        <v>1824736</v>
      </c>
      <c r="F24" s="65"/>
      <c r="G24" s="69" t="s">
        <v>7</v>
      </c>
      <c r="H24" s="144">
        <f>H8+H23</f>
        <v>24546698</v>
      </c>
      <c r="I24" s="144">
        <f>I8+I23</f>
        <v>1615558</v>
      </c>
    </row>
    <row r="25" spans="3:9" x14ac:dyDescent="0.15">
      <c r="C25" s="70"/>
      <c r="D25" s="71"/>
      <c r="E25" s="71"/>
      <c r="G25" s="72"/>
      <c r="H25" s="71"/>
      <c r="I25" s="71"/>
    </row>
    <row r="27" spans="3:9" x14ac:dyDescent="0.15">
      <c r="D27" s="112"/>
    </row>
  </sheetData>
  <phoneticPr fontId="5"/>
  <printOptions horizontalCentered="1"/>
  <pageMargins left="0.59055118110236227" right="0.59055118110236227" top="0.59055118110236227" bottom="0.59055118110236227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E51552-A396-4829-8C14-EEF297D8682B}">
  <sheetPr>
    <pageSetUpPr fitToPage="1"/>
  </sheetPr>
  <dimension ref="B1:O30"/>
  <sheetViews>
    <sheetView view="pageBreakPreview" zoomScale="120" zoomScaleNormal="100" zoomScaleSheetLayoutView="120" workbookViewId="0">
      <selection activeCell="E8" sqref="E8"/>
    </sheetView>
  </sheetViews>
  <sheetFormatPr defaultRowHeight="13.5" x14ac:dyDescent="0.15"/>
  <cols>
    <col min="1" max="1" width="4.375" customWidth="1"/>
    <col min="2" max="2" width="12" customWidth="1"/>
    <col min="3" max="3" width="13.125" bestFit="1" customWidth="1"/>
    <col min="4" max="4" width="11.625" customWidth="1"/>
    <col min="5" max="9" width="8.625" customWidth="1"/>
    <col min="10" max="11" width="9.125" customWidth="1"/>
    <col min="12" max="12" width="8.625" customWidth="1"/>
    <col min="13" max="13" width="0.625" customWidth="1"/>
    <col min="14" max="14" width="5.375" customWidth="1"/>
    <col min="15" max="15" width="11.5" bestFit="1" customWidth="1"/>
  </cols>
  <sheetData>
    <row r="1" spans="2:15" ht="16.5" customHeight="1" x14ac:dyDescent="0.15"/>
    <row r="2" spans="2:15" x14ac:dyDescent="0.15">
      <c r="B2" s="34" t="s">
        <v>267</v>
      </c>
    </row>
    <row r="3" spans="2:15" x14ac:dyDescent="0.15">
      <c r="B3" s="34" t="s">
        <v>266</v>
      </c>
      <c r="C3" s="156"/>
      <c r="D3" s="168"/>
      <c r="E3" s="168"/>
      <c r="F3" s="168"/>
      <c r="G3" s="168"/>
      <c r="H3" s="168"/>
      <c r="I3" s="168"/>
      <c r="J3" s="168"/>
      <c r="K3" s="168"/>
      <c r="L3" s="167" t="s">
        <v>315</v>
      </c>
    </row>
    <row r="4" spans="2:15" ht="15.95" customHeight="1" x14ac:dyDescent="0.15">
      <c r="B4" s="221" t="s">
        <v>65</v>
      </c>
      <c r="C4" s="219" t="s">
        <v>265</v>
      </c>
      <c r="D4" s="166"/>
      <c r="E4" s="224" t="s">
        <v>264</v>
      </c>
      <c r="F4" s="221" t="s">
        <v>263</v>
      </c>
      <c r="G4" s="221" t="s">
        <v>262</v>
      </c>
      <c r="H4" s="221" t="s">
        <v>261</v>
      </c>
      <c r="I4" s="219" t="s">
        <v>260</v>
      </c>
      <c r="J4" s="165"/>
      <c r="K4" s="164"/>
      <c r="L4" s="221" t="s">
        <v>259</v>
      </c>
    </row>
    <row r="5" spans="2:15" ht="15.95" customHeight="1" x14ac:dyDescent="0.15">
      <c r="B5" s="223"/>
      <c r="C5" s="222"/>
      <c r="D5" s="163" t="s">
        <v>258</v>
      </c>
      <c r="E5" s="225"/>
      <c r="F5" s="222"/>
      <c r="G5" s="222"/>
      <c r="H5" s="222"/>
      <c r="I5" s="220"/>
      <c r="J5" s="162" t="s">
        <v>257</v>
      </c>
      <c r="K5" s="162" t="s">
        <v>256</v>
      </c>
      <c r="L5" s="222"/>
    </row>
    <row r="6" spans="2:15" ht="24.95" customHeight="1" x14ac:dyDescent="0.15">
      <c r="B6" s="160" t="s">
        <v>255</v>
      </c>
      <c r="C6" s="159"/>
      <c r="D6" s="161"/>
      <c r="E6" s="158"/>
      <c r="F6" s="157"/>
      <c r="G6" s="157"/>
      <c r="H6" s="157"/>
      <c r="I6" s="157"/>
      <c r="J6" s="157"/>
      <c r="K6" s="157"/>
      <c r="L6" s="157"/>
    </row>
    <row r="7" spans="2:15" ht="24.95" customHeight="1" x14ac:dyDescent="0.15">
      <c r="B7" s="160" t="s">
        <v>254</v>
      </c>
      <c r="C7" s="159">
        <v>208413504</v>
      </c>
      <c r="D7" s="161">
        <v>14046536</v>
      </c>
      <c r="E7" s="158">
        <v>201613504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157">
        <v>6800000</v>
      </c>
    </row>
    <row r="8" spans="2:15" ht="25.5" customHeight="1" x14ac:dyDescent="0.15">
      <c r="B8" s="160" t="s">
        <v>253</v>
      </c>
      <c r="C8" s="159">
        <v>0</v>
      </c>
      <c r="D8" s="161">
        <v>0</v>
      </c>
      <c r="E8" s="178">
        <v>0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157">
        <v>0</v>
      </c>
    </row>
    <row r="9" spans="2:15" ht="25.5" customHeight="1" x14ac:dyDescent="0.15">
      <c r="B9" s="160" t="s">
        <v>252</v>
      </c>
      <c r="C9" s="159">
        <v>686967592</v>
      </c>
      <c r="D9" s="161">
        <v>49970026</v>
      </c>
      <c r="E9" s="158">
        <v>653467592</v>
      </c>
      <c r="F9" s="157">
        <v>0</v>
      </c>
      <c r="G9" s="157">
        <v>33500000</v>
      </c>
      <c r="H9" s="157">
        <v>0</v>
      </c>
      <c r="I9" s="157">
        <v>0</v>
      </c>
      <c r="J9" s="157">
        <v>0</v>
      </c>
      <c r="K9" s="157">
        <v>0</v>
      </c>
      <c r="L9" s="157">
        <v>0</v>
      </c>
      <c r="O9" s="73"/>
    </row>
    <row r="10" spans="2:15" ht="24.95" customHeight="1" x14ac:dyDescent="0.15">
      <c r="B10" s="160" t="s">
        <v>251</v>
      </c>
      <c r="C10" s="159">
        <v>269534814</v>
      </c>
      <c r="D10" s="161">
        <v>36217729</v>
      </c>
      <c r="E10" s="158">
        <v>267834814</v>
      </c>
      <c r="F10" s="157">
        <v>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1700000</v>
      </c>
      <c r="O10" s="73"/>
    </row>
    <row r="11" spans="2:15" ht="24.95" customHeight="1" x14ac:dyDescent="0.15">
      <c r="B11" s="160" t="s">
        <v>250</v>
      </c>
      <c r="C11" s="159">
        <v>1287466974</v>
      </c>
      <c r="D11" s="161">
        <v>219314933</v>
      </c>
      <c r="E11" s="158">
        <v>18595985</v>
      </c>
      <c r="F11" s="157">
        <v>1092628609</v>
      </c>
      <c r="G11" s="157">
        <v>100438755</v>
      </c>
      <c r="H11" s="157">
        <v>31153625</v>
      </c>
      <c r="I11" s="157">
        <v>0</v>
      </c>
      <c r="J11" s="157">
        <v>0</v>
      </c>
      <c r="K11" s="157">
        <v>0</v>
      </c>
      <c r="L11" s="157">
        <v>44650000</v>
      </c>
      <c r="O11" s="73"/>
    </row>
    <row r="12" spans="2:15" ht="24.95" customHeight="1" x14ac:dyDescent="0.15">
      <c r="B12" s="160" t="s">
        <v>249</v>
      </c>
      <c r="C12" s="159">
        <v>5413783570</v>
      </c>
      <c r="D12" s="161">
        <v>1419025097</v>
      </c>
      <c r="E12" s="158">
        <v>5104357824</v>
      </c>
      <c r="F12" s="157">
        <v>303325746</v>
      </c>
      <c r="G12" s="157">
        <v>0</v>
      </c>
      <c r="H12" s="157"/>
      <c r="I12" s="157">
        <v>0</v>
      </c>
      <c r="J12" s="157">
        <v>0</v>
      </c>
      <c r="K12" s="157">
        <v>0</v>
      </c>
      <c r="L12" s="157">
        <v>6100000</v>
      </c>
    </row>
    <row r="13" spans="2:15" ht="24.95" customHeight="1" x14ac:dyDescent="0.15">
      <c r="B13" s="160" t="s">
        <v>248</v>
      </c>
      <c r="C13" s="159"/>
      <c r="D13" s="161"/>
      <c r="E13" s="158"/>
      <c r="F13" s="157"/>
      <c r="G13" s="157"/>
      <c r="H13" s="157"/>
      <c r="I13" s="157">
        <v>0</v>
      </c>
      <c r="J13" s="157"/>
      <c r="K13" s="157"/>
      <c r="L13" s="157"/>
    </row>
    <row r="14" spans="2:15" ht="24.95" customHeight="1" x14ac:dyDescent="0.15">
      <c r="B14" s="160" t="s">
        <v>247</v>
      </c>
      <c r="C14" s="159">
        <v>4109944619</v>
      </c>
      <c r="D14" s="161">
        <v>436868663</v>
      </c>
      <c r="E14" s="158">
        <v>2856797029</v>
      </c>
      <c r="F14" s="179">
        <v>1140793756</v>
      </c>
      <c r="G14" s="157">
        <v>0</v>
      </c>
      <c r="H14" s="157">
        <v>112353834</v>
      </c>
      <c r="I14" s="157">
        <v>0</v>
      </c>
      <c r="J14" s="157">
        <v>0</v>
      </c>
      <c r="K14" s="157">
        <v>0</v>
      </c>
      <c r="L14" s="157">
        <v>0</v>
      </c>
    </row>
    <row r="15" spans="2:15" ht="24.95" customHeight="1" x14ac:dyDescent="0.15">
      <c r="B15" s="160" t="s">
        <v>246</v>
      </c>
      <c r="C15" s="159">
        <v>37977216</v>
      </c>
      <c r="D15" s="161">
        <v>5812091</v>
      </c>
      <c r="E15" s="158">
        <v>37977216</v>
      </c>
      <c r="F15" s="157">
        <v>0</v>
      </c>
      <c r="G15" s="157">
        <v>0</v>
      </c>
      <c r="H15" s="157">
        <v>0</v>
      </c>
      <c r="I15" s="157">
        <v>0</v>
      </c>
      <c r="J15" s="157">
        <v>0</v>
      </c>
      <c r="K15" s="157">
        <v>0</v>
      </c>
      <c r="L15" s="157">
        <v>0</v>
      </c>
    </row>
    <row r="16" spans="2:15" ht="24.95" customHeight="1" x14ac:dyDescent="0.15">
      <c r="B16" s="160" t="s">
        <v>245</v>
      </c>
      <c r="C16" s="159">
        <v>0</v>
      </c>
      <c r="D16" s="161">
        <v>0</v>
      </c>
      <c r="E16" s="158">
        <v>0</v>
      </c>
      <c r="F16" s="157">
        <v>0</v>
      </c>
      <c r="G16" s="157">
        <v>0</v>
      </c>
      <c r="H16" s="157">
        <v>0</v>
      </c>
      <c r="I16" s="157">
        <v>0</v>
      </c>
      <c r="J16" s="157">
        <v>0</v>
      </c>
      <c r="K16" s="157">
        <v>0</v>
      </c>
      <c r="L16" s="157">
        <v>0</v>
      </c>
    </row>
    <row r="17" spans="2:12" ht="24.95" customHeight="1" x14ac:dyDescent="0.15">
      <c r="B17" s="160" t="s">
        <v>244</v>
      </c>
      <c r="C17" s="159">
        <v>0</v>
      </c>
      <c r="D17" s="161">
        <v>0</v>
      </c>
      <c r="E17" s="158">
        <v>0</v>
      </c>
      <c r="F17" s="157">
        <v>0</v>
      </c>
      <c r="G17" s="157">
        <v>0</v>
      </c>
      <c r="H17" s="157">
        <v>0</v>
      </c>
      <c r="I17" s="157">
        <v>0</v>
      </c>
      <c r="J17" s="157">
        <v>0</v>
      </c>
      <c r="K17" s="157">
        <v>0</v>
      </c>
      <c r="L17" s="157">
        <v>0</v>
      </c>
    </row>
    <row r="18" spans="2:12" ht="24.95" customHeight="1" x14ac:dyDescent="0.15">
      <c r="B18" s="180" t="s">
        <v>44</v>
      </c>
      <c r="C18" s="181">
        <v>12014088289</v>
      </c>
      <c r="D18" s="161">
        <v>2181255075</v>
      </c>
      <c r="E18" s="158">
        <v>9140643964</v>
      </c>
      <c r="F18" s="157">
        <v>2536748111</v>
      </c>
      <c r="G18" s="157">
        <v>133938755</v>
      </c>
      <c r="H18" s="157">
        <v>143507459</v>
      </c>
      <c r="I18" s="157">
        <v>0</v>
      </c>
      <c r="J18" s="157">
        <v>0</v>
      </c>
      <c r="K18" s="157">
        <v>0</v>
      </c>
      <c r="L18" s="157">
        <v>59250000</v>
      </c>
    </row>
    <row r="19" spans="2:12" ht="3.75" customHeight="1" x14ac:dyDescent="0.15"/>
    <row r="20" spans="2:12" s="155" customFormat="1" ht="12" customHeight="1" x14ac:dyDescent="0.15"/>
    <row r="21" spans="2:12" s="155" customFormat="1" ht="9" x14ac:dyDescent="0.15"/>
    <row r="23" spans="2:12" x14ac:dyDescent="0.15">
      <c r="C23" s="112"/>
    </row>
    <row r="30" spans="2:12" ht="24.75" customHeight="1" x14ac:dyDescent="0.15"/>
  </sheetData>
  <mergeCells count="8">
    <mergeCell ref="I4:I5"/>
    <mergeCell ref="L4:L5"/>
    <mergeCell ref="B4:B5"/>
    <mergeCell ref="C4:C5"/>
    <mergeCell ref="E4:E5"/>
    <mergeCell ref="F4:F5"/>
    <mergeCell ref="G4:G5"/>
    <mergeCell ref="H4:H5"/>
  </mergeCells>
  <phoneticPr fontId="5"/>
  <printOptions horizontalCentered="1"/>
  <pageMargins left="0.11811023622047245" right="0.11811023622047245" top="1.1811023622047245" bottom="0.15748031496062992" header="0.78740157480314965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92DE5-F69A-4B22-AE97-98E4C3653901}">
  <sheetPr>
    <pageSetUpPr fitToPage="1"/>
  </sheetPr>
  <dimension ref="B1:N25"/>
  <sheetViews>
    <sheetView view="pageBreakPreview" zoomScale="80" zoomScaleNormal="80" zoomScaleSheetLayoutView="80" workbookViewId="0">
      <selection activeCell="K3" sqref="K3:K4"/>
    </sheetView>
  </sheetViews>
  <sheetFormatPr defaultRowHeight="13.5" x14ac:dyDescent="0.15"/>
  <cols>
    <col min="1" max="1" width="6.75" customWidth="1"/>
    <col min="2" max="2" width="8.125" style="169" customWidth="1"/>
    <col min="3" max="3" width="20.625" style="169" customWidth="1"/>
    <col min="4" max="4" width="17.875" style="169" customWidth="1"/>
    <col min="5" max="12" width="15.25" style="169" customWidth="1"/>
    <col min="13" max="13" width="0.875" style="169" customWidth="1"/>
    <col min="14" max="14" width="13.625" style="169" customWidth="1"/>
  </cols>
  <sheetData>
    <row r="1" spans="3:13" s="169" customFormat="1" x14ac:dyDescent="0.15"/>
    <row r="2" spans="3:13" s="169" customFormat="1" ht="19.5" customHeight="1" x14ac:dyDescent="0.15">
      <c r="C2" s="173" t="s">
        <v>291</v>
      </c>
      <c r="D2" s="172"/>
      <c r="E2" s="172"/>
      <c r="F2" s="172"/>
      <c r="G2" s="172"/>
      <c r="H2" s="172"/>
      <c r="I2" s="172"/>
      <c r="J2" s="172"/>
      <c r="K2" s="171" t="s">
        <v>270</v>
      </c>
      <c r="L2" s="172"/>
      <c r="M2" s="172"/>
    </row>
    <row r="3" spans="3:13" s="169" customFormat="1" ht="27" customHeight="1" x14ac:dyDescent="0.15">
      <c r="C3" s="228" t="s">
        <v>265</v>
      </c>
      <c r="D3" s="239" t="s">
        <v>290</v>
      </c>
      <c r="E3" s="226" t="s">
        <v>289</v>
      </c>
      <c r="F3" s="226" t="s">
        <v>288</v>
      </c>
      <c r="G3" s="226" t="s">
        <v>287</v>
      </c>
      <c r="H3" s="226" t="s">
        <v>286</v>
      </c>
      <c r="I3" s="226" t="s">
        <v>285</v>
      </c>
      <c r="J3" s="226" t="s">
        <v>284</v>
      </c>
      <c r="K3" s="226" t="s">
        <v>283</v>
      </c>
      <c r="L3" s="241"/>
    </row>
    <row r="4" spans="3:13" s="169" customFormat="1" ht="18" customHeight="1" x14ac:dyDescent="0.15">
      <c r="C4" s="229"/>
      <c r="D4" s="240"/>
      <c r="E4" s="227"/>
      <c r="F4" s="227"/>
      <c r="G4" s="227"/>
      <c r="H4" s="227"/>
      <c r="I4" s="227"/>
      <c r="J4" s="227"/>
      <c r="K4" s="227"/>
      <c r="L4" s="242"/>
    </row>
    <row r="5" spans="3:13" s="169" customFormat="1" ht="30" customHeight="1" x14ac:dyDescent="0.15">
      <c r="C5" s="182">
        <v>12014088289.00415</v>
      </c>
      <c r="D5" s="183">
        <v>11042608775</v>
      </c>
      <c r="E5" s="184">
        <v>763342549</v>
      </c>
      <c r="F5" s="184">
        <v>158708680</v>
      </c>
      <c r="G5" s="184">
        <v>17139742</v>
      </c>
      <c r="H5" s="184">
        <v>12668089</v>
      </c>
      <c r="I5" s="184">
        <v>2385614</v>
      </c>
      <c r="J5" s="184">
        <v>17234840</v>
      </c>
      <c r="K5" s="185">
        <v>4.1505919999999998E-3</v>
      </c>
      <c r="L5" s="177"/>
    </row>
    <row r="6" spans="3:13" s="169" customFormat="1" x14ac:dyDescent="0.15">
      <c r="C6" s="175"/>
    </row>
    <row r="7" spans="3:13" s="169" customFormat="1" x14ac:dyDescent="0.15">
      <c r="C7" s="175"/>
    </row>
    <row r="8" spans="3:13" s="169" customFormat="1" x14ac:dyDescent="0.15"/>
    <row r="9" spans="3:13" s="169" customFormat="1" x14ac:dyDescent="0.15"/>
    <row r="10" spans="3:13" s="169" customFormat="1" ht="19.5" customHeight="1" x14ac:dyDescent="0.15">
      <c r="C10" s="173" t="s">
        <v>282</v>
      </c>
      <c r="D10" s="172"/>
      <c r="E10" s="172"/>
      <c r="F10" s="172"/>
      <c r="G10" s="172"/>
      <c r="H10" s="172"/>
      <c r="I10" s="172"/>
      <c r="J10" s="172"/>
      <c r="K10" s="172"/>
      <c r="L10" s="171" t="s">
        <v>281</v>
      </c>
    </row>
    <row r="11" spans="3:13" s="169" customFormat="1" x14ac:dyDescent="0.15">
      <c r="C11" s="228" t="s">
        <v>265</v>
      </c>
      <c r="D11" s="239" t="s">
        <v>280</v>
      </c>
      <c r="E11" s="226" t="s">
        <v>279</v>
      </c>
      <c r="F11" s="226" t="s">
        <v>278</v>
      </c>
      <c r="G11" s="226" t="s">
        <v>277</v>
      </c>
      <c r="H11" s="226" t="s">
        <v>276</v>
      </c>
      <c r="I11" s="226" t="s">
        <v>275</v>
      </c>
      <c r="J11" s="226" t="s">
        <v>274</v>
      </c>
      <c r="K11" s="226" t="s">
        <v>273</v>
      </c>
      <c r="L11" s="226" t="s">
        <v>272</v>
      </c>
    </row>
    <row r="12" spans="3:13" s="169" customFormat="1" x14ac:dyDescent="0.15">
      <c r="C12" s="229"/>
      <c r="D12" s="240"/>
      <c r="E12" s="227"/>
      <c r="F12" s="227"/>
      <c r="G12" s="227"/>
      <c r="H12" s="227"/>
      <c r="I12" s="227"/>
      <c r="J12" s="227"/>
      <c r="K12" s="227"/>
      <c r="L12" s="227"/>
    </row>
    <row r="13" spans="3:13" s="169" customFormat="1" ht="34.15" customHeight="1" x14ac:dyDescent="0.15">
      <c r="C13" s="182">
        <v>12014088289</v>
      </c>
      <c r="D13" s="183">
        <v>2181255075</v>
      </c>
      <c r="E13" s="184">
        <v>207632058</v>
      </c>
      <c r="F13" s="184">
        <v>333653032</v>
      </c>
      <c r="G13" s="184">
        <v>609626841</v>
      </c>
      <c r="H13" s="184">
        <v>1430782802</v>
      </c>
      <c r="I13" s="184">
        <v>2826349047</v>
      </c>
      <c r="J13" s="184">
        <v>3378306872</v>
      </c>
      <c r="K13" s="184">
        <v>1046482562</v>
      </c>
      <c r="L13" s="184">
        <v>0</v>
      </c>
    </row>
    <row r="14" spans="3:13" s="169" customFormat="1" x14ac:dyDescent="0.15">
      <c r="C14" s="175"/>
      <c r="D14" s="176"/>
    </row>
    <row r="15" spans="3:13" s="169" customFormat="1" x14ac:dyDescent="0.15">
      <c r="C15" s="175"/>
      <c r="D15" s="174"/>
      <c r="J15" s="176"/>
    </row>
    <row r="16" spans="3:13" s="169" customFormat="1" x14ac:dyDescent="0.15">
      <c r="C16" s="175"/>
      <c r="D16" s="174"/>
    </row>
    <row r="17" spans="3:9" s="169" customFormat="1" x14ac:dyDescent="0.15">
      <c r="C17" s="175"/>
      <c r="D17" s="174"/>
    </row>
    <row r="18" spans="3:9" s="169" customFormat="1" x14ac:dyDescent="0.15">
      <c r="C18" s="175"/>
      <c r="D18" s="174"/>
    </row>
    <row r="19" spans="3:9" s="169" customFormat="1" x14ac:dyDescent="0.15">
      <c r="C19" s="175"/>
      <c r="D19" s="174"/>
    </row>
    <row r="20" spans="3:9" s="169" customFormat="1" ht="19.5" customHeight="1" x14ac:dyDescent="0.15">
      <c r="C20" s="173" t="s">
        <v>271</v>
      </c>
      <c r="F20" s="172"/>
      <c r="G20" s="172"/>
      <c r="H20" s="172"/>
      <c r="I20" s="171" t="s">
        <v>270</v>
      </c>
    </row>
    <row r="21" spans="3:9" s="169" customFormat="1" ht="13.15" customHeight="1" x14ac:dyDescent="0.15">
      <c r="C21" s="228" t="s">
        <v>269</v>
      </c>
      <c r="D21" s="230" t="s">
        <v>268</v>
      </c>
      <c r="E21" s="231"/>
      <c r="F21" s="231"/>
      <c r="G21" s="231"/>
      <c r="H21" s="231"/>
      <c r="I21" s="232"/>
    </row>
    <row r="22" spans="3:9" s="169" customFormat="1" ht="20.25" customHeight="1" x14ac:dyDescent="0.15">
      <c r="C22" s="229"/>
      <c r="D22" s="233"/>
      <c r="E22" s="234"/>
      <c r="F22" s="234"/>
      <c r="G22" s="234"/>
      <c r="H22" s="234"/>
      <c r="I22" s="235"/>
    </row>
    <row r="23" spans="3:9" s="169" customFormat="1" ht="32.450000000000003" customHeight="1" x14ac:dyDescent="0.15">
      <c r="C23" s="170" t="s">
        <v>156</v>
      </c>
      <c r="D23" s="236" t="s">
        <v>156</v>
      </c>
      <c r="E23" s="237"/>
      <c r="F23" s="237"/>
      <c r="G23" s="237"/>
      <c r="H23" s="237"/>
      <c r="I23" s="238"/>
    </row>
    <row r="24" spans="3:9" s="169" customFormat="1" ht="9.75" customHeight="1" x14ac:dyDescent="0.15"/>
    <row r="25" spans="3:9" s="169" customFormat="1" x14ac:dyDescent="0.15"/>
  </sheetData>
  <mergeCells count="23"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L11:L12"/>
    <mergeCell ref="C21:C22"/>
    <mergeCell ref="D21:I22"/>
    <mergeCell ref="H11:H12"/>
    <mergeCell ref="D23:I23"/>
    <mergeCell ref="I11:I12"/>
    <mergeCell ref="J11:J12"/>
    <mergeCell ref="K11:K12"/>
    <mergeCell ref="C11:C12"/>
    <mergeCell ref="D11:D12"/>
    <mergeCell ref="E11:E12"/>
    <mergeCell ref="F11:F12"/>
    <mergeCell ref="G11:G12"/>
  </mergeCells>
  <phoneticPr fontId="5"/>
  <printOptions horizontalCentered="1"/>
  <pageMargins left="0.19685039370078741" right="0.19685039370078741" top="1.1811023622047245" bottom="0.19685039370078741" header="0.78740157480314965" footer="0.39370078740157483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9"/>
  <sheetViews>
    <sheetView view="pageBreakPreview" zoomScale="110" zoomScaleNormal="100" zoomScaleSheetLayoutView="110" workbookViewId="0">
      <selection activeCell="E7" sqref="E7"/>
    </sheetView>
  </sheetViews>
  <sheetFormatPr defaultRowHeight="13.5" x14ac:dyDescent="0.15"/>
  <cols>
    <col min="1" max="1" width="1" customWidth="1"/>
    <col min="2" max="7" width="16.625" customWidth="1"/>
    <col min="8" max="8" width="0.5" customWidth="1"/>
  </cols>
  <sheetData>
    <row r="1" spans="2:7" ht="49.5" customHeight="1" x14ac:dyDescent="0.15"/>
    <row r="2" spans="2:7" ht="15.75" customHeight="1" x14ac:dyDescent="0.15">
      <c r="B2" s="34" t="s">
        <v>81</v>
      </c>
      <c r="G2" s="35" t="s">
        <v>131</v>
      </c>
    </row>
    <row r="3" spans="2:7" s="1" customFormat="1" ht="23.1" customHeight="1" x14ac:dyDescent="0.15">
      <c r="B3" s="213" t="s">
        <v>82</v>
      </c>
      <c r="C3" s="213" t="s">
        <v>83</v>
      </c>
      <c r="D3" s="213" t="s">
        <v>84</v>
      </c>
      <c r="E3" s="217" t="s">
        <v>85</v>
      </c>
      <c r="F3" s="218"/>
      <c r="G3" s="213" t="s">
        <v>86</v>
      </c>
    </row>
    <row r="4" spans="2:7" s="1" customFormat="1" ht="23.1" customHeight="1" x14ac:dyDescent="0.15">
      <c r="B4" s="214"/>
      <c r="C4" s="214"/>
      <c r="D4" s="214"/>
      <c r="E4" s="77" t="s">
        <v>87</v>
      </c>
      <c r="F4" s="77" t="s">
        <v>88</v>
      </c>
      <c r="G4" s="214"/>
    </row>
    <row r="5" spans="2:7" s="1" customFormat="1" ht="27" customHeight="1" x14ac:dyDescent="0.15">
      <c r="B5" s="23" t="s">
        <v>157</v>
      </c>
      <c r="C5" s="117">
        <v>2450474390</v>
      </c>
      <c r="D5" s="117">
        <v>63003110</v>
      </c>
      <c r="E5" s="117">
        <v>0</v>
      </c>
      <c r="F5" s="117">
        <v>0</v>
      </c>
      <c r="G5" s="117">
        <f>D5+C5-F5</f>
        <v>2513477500</v>
      </c>
    </row>
    <row r="6" spans="2:7" s="1" customFormat="1" ht="27" customHeight="1" x14ac:dyDescent="0.15">
      <c r="B6" s="23" t="s">
        <v>158</v>
      </c>
      <c r="C6" s="117">
        <v>135363178</v>
      </c>
      <c r="D6" s="117">
        <v>129637397</v>
      </c>
      <c r="E6" s="117">
        <v>135363178</v>
      </c>
      <c r="F6" s="117">
        <v>0</v>
      </c>
      <c r="G6" s="117">
        <f>D6+C6-E6</f>
        <v>129637397</v>
      </c>
    </row>
    <row r="7" spans="2:7" s="1" customFormat="1" ht="29.1" customHeight="1" x14ac:dyDescent="0.15">
      <c r="B7" s="57" t="s">
        <v>7</v>
      </c>
      <c r="C7" s="117">
        <f>SUM(C5:C6)</f>
        <v>2585837568</v>
      </c>
      <c r="D7" s="117">
        <f t="shared" ref="D7:G7" si="0">SUM(D5:D6)</f>
        <v>192640507</v>
      </c>
      <c r="E7" s="117">
        <f t="shared" si="0"/>
        <v>135363178</v>
      </c>
      <c r="F7" s="117">
        <f t="shared" si="0"/>
        <v>0</v>
      </c>
      <c r="G7" s="117">
        <f t="shared" si="0"/>
        <v>2643114897</v>
      </c>
    </row>
    <row r="8" spans="2:7" s="1" customFormat="1" ht="3.75" customHeight="1" x14ac:dyDescent="0.15">
      <c r="B8" s="70"/>
      <c r="C8" s="29"/>
      <c r="D8" s="29"/>
      <c r="E8" s="29"/>
      <c r="F8" s="29"/>
      <c r="G8" s="29"/>
    </row>
    <row r="9" spans="2:7" ht="5.25" customHeight="1" x14ac:dyDescent="0.15"/>
  </sheetData>
  <mergeCells count="5">
    <mergeCell ref="B3:B4"/>
    <mergeCell ref="C3:C4"/>
    <mergeCell ref="D3:D4"/>
    <mergeCell ref="E3:F3"/>
    <mergeCell ref="G3:G4"/>
  </mergeCells>
  <phoneticPr fontId="5"/>
  <printOptions horizontalCentered="1"/>
  <pageMargins left="0.19685039370078741" right="0.11811023622047245" top="0.35433070866141736" bottom="0.35433070866141736" header="0.31496062992125984" footer="0.31496062992125984"/>
  <pageSetup paperSize="9" scale="13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L22"/>
  <sheetViews>
    <sheetView view="pageBreakPreview" zoomScale="110" zoomScaleNormal="100" zoomScaleSheetLayoutView="110" workbookViewId="0">
      <selection activeCell="I1" sqref="I1"/>
    </sheetView>
  </sheetViews>
  <sheetFormatPr defaultRowHeight="13.5" x14ac:dyDescent="0.15"/>
  <cols>
    <col min="1" max="1" width="1.25" customWidth="1"/>
    <col min="2" max="2" width="14.625" customWidth="1"/>
    <col min="3" max="3" width="11.625" customWidth="1"/>
    <col min="4" max="4" width="35.75" customWidth="1"/>
    <col min="5" max="5" width="23.25" customWidth="1"/>
    <col min="6" max="6" width="15.625" customWidth="1"/>
    <col min="7" max="7" width="13.875" customWidth="1"/>
    <col min="8" max="8" width="1" customWidth="1"/>
    <col min="9" max="9" width="1.5" customWidth="1"/>
    <col min="10" max="10" width="14.75" customWidth="1"/>
    <col min="12" max="12" width="11.625" customWidth="1"/>
  </cols>
  <sheetData>
    <row r="1" spans="2:12" ht="33.75" customHeight="1" x14ac:dyDescent="0.15"/>
    <row r="2" spans="2:12" x14ac:dyDescent="0.15">
      <c r="B2" s="18" t="s">
        <v>89</v>
      </c>
    </row>
    <row r="3" spans="2:12" x14ac:dyDescent="0.15">
      <c r="B3" s="18" t="s">
        <v>90</v>
      </c>
      <c r="C3" s="36"/>
      <c r="D3" s="36"/>
      <c r="G3" s="59" t="s">
        <v>159</v>
      </c>
    </row>
    <row r="4" spans="2:12" ht="24.95" customHeight="1" x14ac:dyDescent="0.15">
      <c r="B4" s="257" t="s">
        <v>15</v>
      </c>
      <c r="C4" s="258"/>
      <c r="D4" s="115" t="s">
        <v>91</v>
      </c>
      <c r="E4" s="115" t="s">
        <v>92</v>
      </c>
      <c r="F4" s="101" t="s">
        <v>93</v>
      </c>
      <c r="G4" s="115" t="s">
        <v>94</v>
      </c>
    </row>
    <row r="5" spans="2:12" ht="24.95" customHeight="1" x14ac:dyDescent="0.15">
      <c r="B5" s="251" t="s">
        <v>95</v>
      </c>
      <c r="C5" s="252"/>
      <c r="D5" s="37" t="s">
        <v>237</v>
      </c>
      <c r="E5" s="149" t="s">
        <v>238</v>
      </c>
      <c r="F5" s="102">
        <v>222495000</v>
      </c>
      <c r="G5" s="78" t="s">
        <v>239</v>
      </c>
      <c r="J5" s="151"/>
      <c r="L5" s="73"/>
    </row>
    <row r="6" spans="2:12" ht="24.95" customHeight="1" x14ac:dyDescent="0.15">
      <c r="B6" s="253"/>
      <c r="C6" s="254"/>
      <c r="D6" s="38" t="s">
        <v>296</v>
      </c>
      <c r="E6" s="39" t="s">
        <v>307</v>
      </c>
      <c r="F6" s="103">
        <v>116424000</v>
      </c>
      <c r="G6" s="150" t="s">
        <v>295</v>
      </c>
      <c r="L6" s="73"/>
    </row>
    <row r="7" spans="2:12" ht="24.95" customHeight="1" x14ac:dyDescent="0.15">
      <c r="B7" s="253"/>
      <c r="C7" s="254"/>
      <c r="D7" s="38" t="s">
        <v>297</v>
      </c>
      <c r="E7" s="39" t="s">
        <v>309</v>
      </c>
      <c r="F7" s="103">
        <v>25693406</v>
      </c>
      <c r="G7" s="79" t="s">
        <v>295</v>
      </c>
      <c r="L7" s="73"/>
    </row>
    <row r="8" spans="2:12" ht="24.95" customHeight="1" x14ac:dyDescent="0.15">
      <c r="B8" s="253"/>
      <c r="C8" s="254"/>
      <c r="D8" s="38" t="s">
        <v>294</v>
      </c>
      <c r="E8" s="39" t="s">
        <v>308</v>
      </c>
      <c r="F8" s="103">
        <v>21812000</v>
      </c>
      <c r="G8" s="79" t="s">
        <v>240</v>
      </c>
      <c r="L8" s="73"/>
    </row>
    <row r="9" spans="2:12" ht="24.95" customHeight="1" x14ac:dyDescent="0.15">
      <c r="B9" s="253"/>
      <c r="C9" s="254"/>
      <c r="D9" s="38" t="s">
        <v>296</v>
      </c>
      <c r="E9" s="39" t="s">
        <v>309</v>
      </c>
      <c r="F9" s="103">
        <v>16441594</v>
      </c>
      <c r="G9" s="79" t="s">
        <v>230</v>
      </c>
      <c r="L9" s="73"/>
    </row>
    <row r="10" spans="2:12" ht="24.95" customHeight="1" x14ac:dyDescent="0.15">
      <c r="B10" s="253"/>
      <c r="C10" s="254"/>
      <c r="D10" s="38" t="s">
        <v>298</v>
      </c>
      <c r="E10" s="39" t="s">
        <v>156</v>
      </c>
      <c r="F10" s="103">
        <v>60098648</v>
      </c>
      <c r="G10" s="79" t="s">
        <v>156</v>
      </c>
      <c r="L10" s="73"/>
    </row>
    <row r="11" spans="2:12" ht="24.95" customHeight="1" x14ac:dyDescent="0.15">
      <c r="B11" s="255"/>
      <c r="C11" s="256"/>
      <c r="D11" s="40" t="s">
        <v>96</v>
      </c>
      <c r="E11" s="58"/>
      <c r="F11" s="103">
        <f>SUM(F5:F10)</f>
        <v>462964648</v>
      </c>
      <c r="G11" s="42"/>
    </row>
    <row r="12" spans="2:12" ht="24.95" customHeight="1" x14ac:dyDescent="0.15">
      <c r="B12" s="243" t="s">
        <v>97</v>
      </c>
      <c r="C12" s="244"/>
      <c r="D12" s="37" t="s">
        <v>299</v>
      </c>
      <c r="E12" s="149" t="s">
        <v>310</v>
      </c>
      <c r="F12" s="103">
        <v>1381800000</v>
      </c>
      <c r="G12" s="79" t="s">
        <v>303</v>
      </c>
      <c r="L12" s="73"/>
    </row>
    <row r="13" spans="2:12" ht="24.95" customHeight="1" x14ac:dyDescent="0.15">
      <c r="B13" s="245"/>
      <c r="C13" s="246"/>
      <c r="D13" s="38" t="s">
        <v>241</v>
      </c>
      <c r="E13" s="152" t="s">
        <v>311</v>
      </c>
      <c r="F13" s="103">
        <v>196280000</v>
      </c>
      <c r="G13" s="79" t="s">
        <v>303</v>
      </c>
      <c r="L13" s="73"/>
    </row>
    <row r="14" spans="2:12" ht="38.25" customHeight="1" x14ac:dyDescent="0.15">
      <c r="B14" s="245"/>
      <c r="C14" s="246"/>
      <c r="D14" s="38" t="s">
        <v>300</v>
      </c>
      <c r="E14" s="152" t="s">
        <v>312</v>
      </c>
      <c r="F14" s="103">
        <v>143447000</v>
      </c>
      <c r="G14" s="79" t="s">
        <v>229</v>
      </c>
      <c r="L14" s="73"/>
    </row>
    <row r="15" spans="2:12" ht="24.95" customHeight="1" x14ac:dyDescent="0.15">
      <c r="B15" s="245"/>
      <c r="C15" s="246"/>
      <c r="D15" s="38" t="s">
        <v>301</v>
      </c>
      <c r="E15" s="152" t="s">
        <v>311</v>
      </c>
      <c r="F15" s="103">
        <v>64627000</v>
      </c>
      <c r="G15" s="79" t="s">
        <v>303</v>
      </c>
      <c r="L15" s="73"/>
    </row>
    <row r="16" spans="2:12" ht="38.25" customHeight="1" x14ac:dyDescent="0.15">
      <c r="B16" s="245"/>
      <c r="C16" s="246"/>
      <c r="D16" s="38" t="s">
        <v>302</v>
      </c>
      <c r="E16" s="152" t="s">
        <v>312</v>
      </c>
      <c r="F16" s="103">
        <v>36156000</v>
      </c>
      <c r="G16" s="79" t="s">
        <v>229</v>
      </c>
      <c r="L16" s="73"/>
    </row>
    <row r="17" spans="2:12" ht="24.95" customHeight="1" x14ac:dyDescent="0.15">
      <c r="B17" s="245"/>
      <c r="C17" s="246"/>
      <c r="D17" s="38" t="s">
        <v>314</v>
      </c>
      <c r="E17" s="39" t="s">
        <v>313</v>
      </c>
      <c r="F17" s="103">
        <v>30000000</v>
      </c>
      <c r="G17" s="79" t="s">
        <v>304</v>
      </c>
      <c r="L17" s="73"/>
    </row>
    <row r="18" spans="2:12" ht="24.95" customHeight="1" x14ac:dyDescent="0.15">
      <c r="B18" s="245"/>
      <c r="C18" s="246"/>
      <c r="D18" s="38" t="s">
        <v>242</v>
      </c>
      <c r="E18" s="39" t="s">
        <v>156</v>
      </c>
      <c r="F18" s="103">
        <v>866173728</v>
      </c>
      <c r="G18" s="79" t="s">
        <v>243</v>
      </c>
      <c r="L18" s="73"/>
    </row>
    <row r="19" spans="2:12" ht="24.95" customHeight="1" x14ac:dyDescent="0.15">
      <c r="B19" s="247"/>
      <c r="C19" s="248"/>
      <c r="D19" s="41" t="s">
        <v>96</v>
      </c>
      <c r="E19" s="58"/>
      <c r="F19" s="103">
        <f>SUM(F12:F18)</f>
        <v>2718483728</v>
      </c>
      <c r="G19" s="42"/>
    </row>
    <row r="20" spans="2:12" ht="24.95" customHeight="1" x14ac:dyDescent="0.15">
      <c r="B20" s="249" t="s">
        <v>44</v>
      </c>
      <c r="C20" s="250"/>
      <c r="D20" s="42"/>
      <c r="E20" s="58"/>
      <c r="F20" s="102">
        <f>F19+F11</f>
        <v>3181448376</v>
      </c>
      <c r="G20" s="42"/>
      <c r="J20" s="73"/>
      <c r="K20" s="112"/>
    </row>
    <row r="21" spans="2:12" ht="3.75" customHeight="1" x14ac:dyDescent="0.15"/>
    <row r="22" spans="2:12" ht="12" customHeight="1" x14ac:dyDescent="0.15">
      <c r="F22" s="73"/>
    </row>
  </sheetData>
  <mergeCells count="4">
    <mergeCell ref="B12:C19"/>
    <mergeCell ref="B20:C20"/>
    <mergeCell ref="B5:C11"/>
    <mergeCell ref="B4:C4"/>
  </mergeCells>
  <phoneticPr fontId="5"/>
  <printOptions horizontalCentered="1"/>
  <pageMargins left="0.19685039370078741" right="0.19685039370078741" top="0.15748031496062992" bottom="0.15748031496062992" header="0.31496062992125984" footer="0.31496062992125984"/>
  <pageSetup paperSize="9" scale="1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13</vt:i4>
      </vt:variant>
    </vt:vector>
  </HeadingPairs>
  <TitlesOfParts>
    <vt:vector size="25" baseType="lpstr">
      <vt:lpstr>固定資産</vt:lpstr>
      <vt:lpstr>投資及び出資金</vt:lpstr>
      <vt:lpstr>基金</vt:lpstr>
      <vt:lpstr>貸付金</vt:lpstr>
      <vt:lpstr>未収金及び長期延滞債権</vt:lpstr>
      <vt:lpstr>地方債（借入先別）</vt:lpstr>
      <vt:lpstr>地方債（利率別など）</vt:lpstr>
      <vt:lpstr>引当金</vt:lpstr>
      <vt:lpstr>補助金</vt:lpstr>
      <vt:lpstr>財源明細</vt:lpstr>
      <vt:lpstr>財源情報明細</vt:lpstr>
      <vt:lpstr>資金明細</vt:lpstr>
      <vt:lpstr>引当金!Print_Area</vt:lpstr>
      <vt:lpstr>基金!Print_Area</vt:lpstr>
      <vt:lpstr>固定資産!Print_Area</vt:lpstr>
      <vt:lpstr>財源情報明細!Print_Area</vt:lpstr>
      <vt:lpstr>財源明細!Print_Area</vt:lpstr>
      <vt:lpstr>資金明細!Print_Area</vt:lpstr>
      <vt:lpstr>貸付金!Print_Area</vt:lpstr>
      <vt:lpstr>'地方債（借入先別）'!Print_Area</vt:lpstr>
      <vt:lpstr>'地方債（利率別など）'!Print_Area</vt:lpstr>
      <vt:lpstr>投資及び出資金!Print_Area</vt:lpstr>
      <vt:lpstr>補助金!Print_Area</vt:lpstr>
      <vt:lpstr>未収金及び長期延滞債権!Print_Area</vt:lpstr>
      <vt:lpstr>基金!Print_Titles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ikeda shingo</cp:lastModifiedBy>
  <cp:lastPrinted>2023-06-07T09:12:47Z</cp:lastPrinted>
  <dcterms:created xsi:type="dcterms:W3CDTF">2014-03-27T08:10:30Z</dcterms:created>
  <dcterms:modified xsi:type="dcterms:W3CDTF">2023-06-07T09:47:50Z</dcterms:modified>
</cp:coreProperties>
</file>